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15" tabRatio="305"/>
  </bookViews>
  <sheets>
    <sheet name="清洁稿 （定)" sheetId="21" r:id="rId1"/>
  </sheets>
  <definedNames>
    <definedName name="_xlnm._FilterDatabase" localSheetId="0" hidden="1">'清洁稿 （定)'!$A$4:$L$120</definedName>
    <definedName name="_xlnm.Print_Titles" localSheetId="0">'清洁稿 （定)'!$3:$4</definedName>
  </definedNames>
  <calcPr calcId="144525"/>
</workbook>
</file>

<file path=xl/sharedStrings.xml><?xml version="1.0" encoding="utf-8"?>
<sst xmlns="http://schemas.openxmlformats.org/spreadsheetml/2006/main" count="659" uniqueCount="277">
  <si>
    <t>附件7</t>
  </si>
  <si>
    <t>体被系统类医疗服务项目价格及医保支付类别</t>
  </si>
  <si>
    <t>序号</t>
  </si>
  <si>
    <t>国家医保编码</t>
  </si>
  <si>
    <t>项目名称</t>
  </si>
  <si>
    <t>服务产出</t>
  </si>
  <si>
    <t>价格构成</t>
  </si>
  <si>
    <t>计价单位</t>
  </si>
  <si>
    <t>计价说明</t>
  </si>
  <si>
    <t>归集
口径</t>
  </si>
  <si>
    <t>最高限价(元）</t>
  </si>
  <si>
    <t>医保支付类别</t>
  </si>
  <si>
    <t>一类价</t>
  </si>
  <si>
    <t>二类价</t>
  </si>
  <si>
    <t>三类价</t>
  </si>
  <si>
    <t>变应原皮肤试验费</t>
  </si>
  <si>
    <t>通过各种方式观察皮肤对变应原的反应。</t>
  </si>
  <si>
    <t>所定价格涵盖皮肤消毒、变应原配制、试验操作、指标分析、出具报告等步骤所需的人力资源和基本物质资源消耗。</t>
  </si>
  <si>
    <t>项</t>
  </si>
  <si>
    <t>1.本项目中的“项”指：每种变应原，不同变应原可叠加收取。
2.斑贴试验按80%计价。
3.每次计价不得超过40项。</t>
  </si>
  <si>
    <t>检查费</t>
  </si>
  <si>
    <t>甲类</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</si>
  <si>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</si>
  <si>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</si>
  <si>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</si>
  <si>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</si>
  <si>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丙类</t>
  </si>
  <si>
    <t>皮肤微生物检查费</t>
  </si>
  <si>
    <t>通过各种方式对阴虱、疥虫、螨虫、真菌等微生物进行检查鉴定。</t>
  </si>
  <si>
    <t>所定价格涵盖局部消毒、刮取标本、制片、观察检测、出具报告等步骤所需的人力资源和基本物质资源消耗。</t>
  </si>
  <si>
    <t>次</t>
  </si>
  <si>
    <t>次指每个皮损，计价不得超过2次。</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</si>
  <si>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</si>
  <si>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</si>
  <si>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</si>
  <si>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</si>
  <si>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</si>
  <si>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</si>
  <si>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</si>
  <si>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皮肤镜检查费-毛发镜检查（扩展）</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</si>
  <si>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</si>
  <si>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</si>
  <si>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</si>
  <si>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</si>
  <si>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</si>
  <si>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</si>
  <si>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</si>
  <si>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</si>
  <si>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</si>
  <si>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</si>
  <si>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</si>
  <si>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治疗费</t>
  </si>
  <si>
    <t>皮损治疗费（特殊）</t>
  </si>
  <si>
    <t>通过冷冻、电凝、射频等各种能量源治疗皮损。</t>
  </si>
  <si>
    <t>所定价格涵盖皮肤消毒、特殊方式治疗等步骤所需的人力资源和基本物质资源消耗。</t>
  </si>
  <si>
    <t>头皮微针治疗费</t>
  </si>
  <si>
    <t>通过微针刺激皮肤改善皮肤状态。</t>
  </si>
  <si>
    <t>所定价格涵盖皮肤清洁、仪器操作、观察患者反应、必要时敷药等步骤所需的人力资源和基本物质资源消耗。</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</si>
  <si>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</si>
  <si>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</si>
  <si>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</si>
  <si>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</si>
  <si>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同日不能另收其他床位费。</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</si>
  <si>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</si>
  <si>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</si>
  <si>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</si>
  <si>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</si>
  <si>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脱毛治疗费</t>
  </si>
  <si>
    <t>通过电解、激光等各种方式实现脱毛。</t>
  </si>
  <si>
    <t>所定价格涵盖设备准备、清洁、参数设定、放置电极、通电治疗、涂抹敷料等步骤所需的人力资源和基本物质资源消耗。</t>
  </si>
  <si>
    <t>每平方厘米</t>
  </si>
  <si>
    <t>计价不得超过20平方厘米。</t>
  </si>
  <si>
    <t>药物熏蒸治疗费</t>
  </si>
  <si>
    <t>通过熏蒸方式改善皮肤状态。</t>
  </si>
  <si>
    <t>所定价格涵盖设备准备、清洁、熏蒸、观察等步骤所需的人力资源和基本物质资源消耗。</t>
  </si>
  <si>
    <t>浅表异物取出费</t>
  </si>
  <si>
    <t>通过各种方式取出浅表异物。</t>
  </si>
  <si>
    <t>所定价格涵盖手术计划、术区准备、切开、分离、异物取出、处理、缝合等步骤所需的人力资源和基本物质资源消耗。</t>
  </si>
  <si>
    <t>手术费</t>
  </si>
  <si>
    <t>浅表异物取出费-儿童（加收）</t>
  </si>
  <si>
    <t>指（趾）甲治疗费</t>
  </si>
  <si>
    <t>利用药物、封包、磨削、抽吸等各种方式治疗甲疾病。</t>
  </si>
  <si>
    <t>所定价格涵盖甲上敷药、磨削等步骤所需的人力资源和基本物质资源消耗。</t>
  </si>
  <si>
    <t>每甲</t>
  </si>
  <si>
    <t>指（趾）甲治疗费-拔甲（加收）</t>
  </si>
  <si>
    <t>指（趾）甲成形费</t>
  </si>
  <si>
    <t>利用各种方式实现指（趾）甲成形。</t>
  </si>
  <si>
    <t>所定价格涵盖消毒、磨削、成形等步骤所需的人力资源和基本物质资源消耗。</t>
  </si>
  <si>
    <t>指（趾）甲成形费-儿童（加收）</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</si>
  <si>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</si>
  <si>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</si>
  <si>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</si>
  <si>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</si>
  <si>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
2.不足一个按一个计价。
3.每增加1平方厘米加收50%，单肿物计价不得超过10个。</t>
  </si>
  <si>
    <t>浅表肿物去除费-儿童（加收）</t>
  </si>
  <si>
    <t>浅表肿物去除费-累及重要器官或功能部位（加收）</t>
  </si>
  <si>
    <t>1.每个肿物以每平方厘米为基础计价。
2.不足一个按一个计价。
3.每增加1平方厘米加收50%，累及重要器官或功能部位加收计价不得超过10个。</t>
  </si>
  <si>
    <t>浅表恶性肿瘤去除费</t>
  </si>
  <si>
    <t>通过各种方式去除皮肤浅表恶性肿瘤。</t>
  </si>
  <si>
    <t>1.每个肿物以每平方厘米为基础计价。
2.不足一个按一个计价。
3.单肿瘤计价不得超过8个。</t>
  </si>
  <si>
    <t>浅表恶性肿瘤去除费-儿童（加收）</t>
  </si>
  <si>
    <t>浅表恶性肿瘤去除费-累及重要器官或功能部位（加收）</t>
  </si>
  <si>
    <t>1.每个肿物以每平方厘米为基础计价。
2.不足一个按一个计价。
3.单肿瘤累及重要器官或功能部位加收计价不得超过8个。</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</si>
  <si>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</si>
  <si>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</si>
  <si>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</si>
  <si>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
2.不足一个按一个计价。
3.单巨痣计价不得超过5个。</t>
  </si>
  <si>
    <t>巨痣去除费-儿童（加收）</t>
  </si>
  <si>
    <t>巨痣去除费-累及重要器官或功能部位（加收）</t>
  </si>
  <si>
    <t>1.头面部巨痣每个按10平方厘米为基础计价；躯干部巨痣每个按144平方厘米或1%体表面积为基础计价。
2.不足一个按一个计价。
3.单巨痣累及重要器官或功能部位加收计价不得超过5个。</t>
  </si>
  <si>
    <t>血管瘤去除费（常规）</t>
  </si>
  <si>
    <t>通过各种方式对体表和皮下组织各种类型常规血管瘤进行去除。</t>
  </si>
  <si>
    <t>1.头面部血管瘤每个按4平方厘米为基础计价；躯干部血管瘤每个按144平方厘米或1%体表面积为基础计价。
2.单血管瘤计价不得超过3个。</t>
  </si>
  <si>
    <t>血管瘤去除费（常规）-儿童（加收）</t>
  </si>
  <si>
    <t>血管瘤去除费（常规）-累及重要器官或功能部位（加收）</t>
  </si>
  <si>
    <t>1.头面部血管瘤每个按4平方厘米为基础计价；躯干部血管瘤每个按144平方厘米或1%体表面积为基础计价。
2.单血管瘤累及重要器官或功能部位加收计价不得超过3个。</t>
  </si>
  <si>
    <t>血管瘤去除费（常规）-其他类型血管源性肿物去除（扩展）</t>
  </si>
  <si>
    <t>血管瘤去除费（复杂）</t>
  </si>
  <si>
    <t>通过各种方式对侵犯体表多层次、富血供血管瘤进行去除。</t>
  </si>
  <si>
    <t>1.头面部血管瘤每个按4平方厘米为基础计价；躯干部血管瘤每个按144平方厘米或1%体表面积为基础计价。
2.本项目中的“复杂”指：浸润到皮下脂肪层、肌肉层、软骨、关节腔及易损伤重要神经的情况。
3.单复杂血管瘤计价不得超过3个。</t>
  </si>
  <si>
    <t>血管瘤去除费（复杂）-儿童（加收）</t>
  </si>
  <si>
    <t>血管瘤去除费（复杂）-累及重要器官或功能部位（加收）</t>
  </si>
  <si>
    <t>1.头面部血管瘤每个按4平方厘米为基础计价；躯干部血管瘤每个按144平方厘米或1%体表面积为基础计价。
2.本项目中的“复杂”指：浸润到皮下脂肪层、肌肉层、软骨、关节腔及易损伤重要神经的情况。
3.单复杂血管瘤累及重要器官或功能部位加收计价不得超过3个。</t>
  </si>
  <si>
    <t>血管瘤去除费（复杂）-其他类型血管源性肿物去除（扩展）</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</si>
  <si>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</si>
  <si>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</si>
  <si>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2.单脉管畸形计价不得超过3个。</t>
  </si>
  <si>
    <t>脉管畸形去除费（常规）-儿童（加收）</t>
  </si>
  <si>
    <t>脉管畸形去除费（常规）-累及重要器官或功能部位（加收）</t>
  </si>
  <si>
    <t>1.头面部脉管畸形每个按4平方厘米为基础计价；躯干部脉管畸形每个按144平方厘米或1%体表面积为基础计价。
2.单脉管畸形累及重要器官或功能部位加收计价不得超过3个。</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</si>
  <si>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</si>
  <si>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</si>
  <si>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2.本项目中的“复杂”指：浸润到皮下脂肪层、肌肉层、软骨、关节腔及易损伤重要神经的情况。
3.单复杂脉管畸形计价不得超过3个。</t>
  </si>
  <si>
    <t>脉管畸形去除费（复杂）-儿童（加收）</t>
  </si>
  <si>
    <t>脉管畸形去除费（复杂）-累及重要器官或功能部位（加收）</t>
  </si>
  <si>
    <t>1.头面部脉管畸形每个按4平方厘米为基础计价；躯干部脉管畸形每个按144平方厘米或1%体表面积为基础计价。
2.本项目中的“复杂”指：浸润到皮下脂肪层、肌肉层、软骨、关节腔及易损伤重要神经的情况。
3.单脉管畸形累及重要器官或功能部位加收计价不得超过3个。</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</si>
  <si>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</si>
  <si>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</si>
  <si>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2.单神经纤维瘤计价不得超过3个。</t>
  </si>
  <si>
    <t>神经纤维瘤去除费（常规）-儿童（加收）</t>
  </si>
  <si>
    <t>神经纤维瘤去除费（常规）-累及重要器官或功能部位（加收）</t>
  </si>
  <si>
    <t>1.头面部神经纤维瘤每个按4平方厘米为基础计价；躯干神经纤维瘤每个按144平方厘米或1%体表面积为基础计价。
2.单神经纤维瘤形累及重要器官或功能部位加收计价不得超过3个。</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</si>
  <si>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</si>
  <si>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</si>
  <si>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</si>
  <si>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2.本项目中的“复杂”指：浸润到皮下脂肪层、肌肉层、软骨、关节腔及易损伤重要神经的情况。
3.单复杂神经纤维瘤计价不得超过3个。</t>
  </si>
  <si>
    <t>神经纤维瘤去除费（复杂）-儿童（加收）</t>
  </si>
  <si>
    <t>神经纤维瘤去除费（复杂）-累及重要器官或功能部位（加收）</t>
  </si>
  <si>
    <t>1.头面部神经纤维瘤每个按4平方厘米为基础计价；躯干神经纤维瘤每个按144平方厘米或1%体表面积为基础计价。
2.本项目中的“复杂”指：浸润到皮下脂肪层、肌肉层、软骨、关节腔及易损伤重要神经的情况。
3.单复杂神经纤维瘤形累及重要器官或功能部位加收计价不得超过3个。</t>
  </si>
  <si>
    <t>瘢痕去除费</t>
  </si>
  <si>
    <t>通过各种方式去除体表瘢痕。</t>
  </si>
  <si>
    <t>厘米</t>
  </si>
  <si>
    <t>1.本项目中的“厘米”按最大径长度计算。
2.每增加1厘米加收50%。
3.每次计价不得超过10厘米。</t>
  </si>
  <si>
    <t>瘢痕去除费-儿童（加收）</t>
  </si>
  <si>
    <t>瘢痕去除费-广泛皮下瘢痕粘连（加收）</t>
  </si>
  <si>
    <t>皮肤扩张器置入费</t>
  </si>
  <si>
    <t>通过各种方式置入皮肤扩张器。</t>
  </si>
  <si>
    <t>所定价格涵盖手术计划、术区准备、切开、置入、缝合等步骤所需的人力资源和基本物质资源消耗。</t>
  </si>
  <si>
    <t>皮肤扩张器置入费-儿童（加收）</t>
  </si>
  <si>
    <t>皮肤扩张器置入费-策略性延迟（加收）</t>
  </si>
  <si>
    <t>皮肤扩张器取出费</t>
  </si>
  <si>
    <t>通过各种方式取出置入的皮肤扩张器。</t>
  </si>
  <si>
    <t>所定价格涵盖手术计划、术区准备、切开、取出、缝合等步骤所需的人力资源和基本物质资源消耗。</t>
  </si>
  <si>
    <t>皮肤扩张器取出费-儿童（加收）</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</si>
  <si>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</si>
  <si>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</si>
  <si>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</si>
  <si>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</si>
  <si>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扩张器置换调整费-儿童（加收）</t>
  </si>
  <si>
    <t>组织瓣切取费</t>
  </si>
  <si>
    <t>通过各种方式取自体组织瓣。</t>
  </si>
  <si>
    <t>1.组织瓣包括骨瓣、肌肉瓣、脂肪瓣、筋膜瓣、真皮瓣、黏膜瓣等。
2.不得与其他皮瓣相关手术同时收费。</t>
  </si>
  <si>
    <t>组织瓣切取费-儿童（加收）</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</si>
  <si>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</si>
  <si>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</si>
  <si>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</si>
  <si>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每个皮瓣以15平方厘米为基础计价，同一部位按一个计价，同一次手术计价不得超过8个。</t>
  </si>
  <si>
    <t>带蒂皮瓣转移费-儿童（加收）</t>
  </si>
  <si>
    <t>带蒂皮瓣转移费-穿支皮瓣（加收）</t>
  </si>
  <si>
    <t>带蒂皮瓣转移费-逆行供血皮瓣（加收）</t>
  </si>
  <si>
    <t>带蒂皮瓣转移费-扩张皮瓣（加收）</t>
  </si>
  <si>
    <t>带蒂皮瓣转移费-预构皮瓣（加收）</t>
  </si>
  <si>
    <t>游离皮瓣移植费</t>
  </si>
  <si>
    <t>通过各种方式实现游离皮瓣的移植，修复组织缺损。</t>
  </si>
  <si>
    <t>所定价格涵盖手术计划、术区准备、取游离皮瓣、移植、止血、缝合等步骤所需的人力资源和基本物质资源消耗。</t>
  </si>
  <si>
    <t>游离皮瓣移植费-儿童（加收）</t>
  </si>
  <si>
    <t>游离皮瓣移植费-穿支皮瓣（加收）</t>
  </si>
  <si>
    <t>游离皮瓣移植费-扩张皮瓣（加收）</t>
  </si>
  <si>
    <t>游离皮瓣移植费-预构皮瓣（加收）</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</si>
  <si>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</si>
  <si>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</si>
  <si>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</si>
  <si>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游离复合组织瓣移植费-儿童（加收）</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</si>
  <si>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</si>
  <si>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</si>
  <si>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</si>
  <si>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带蒂复合组织瓣转移费-儿童（加收）</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</si>
  <si>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</si>
  <si>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</si>
  <si>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</si>
  <si>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</si>
  <si>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皮管成形费-儿童（加收）</t>
  </si>
  <si>
    <t>皮管成形费-跨部位（加收）</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</si>
  <si>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</si>
  <si>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</si>
  <si>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</si>
  <si>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皮瓣延迟费-儿童（加收）</t>
  </si>
  <si>
    <t>皮瓣延迟费-预构皮瓣（加收）</t>
  </si>
  <si>
    <t>断蒂费</t>
  </si>
  <si>
    <t>通过手术将成活的带蒂皮瓣、组织瓣、皮管等切断缝合。</t>
  </si>
  <si>
    <t>所定价格涵盖手术计划、术区准备、皮瓣蒂切断、止血、缝合等步骤所需的人力资源和基本物质资源消耗。</t>
  </si>
  <si>
    <t>断蒂费-儿童（加收）</t>
  </si>
  <si>
    <t>皮瓣探查费</t>
  </si>
  <si>
    <t>皮瓣手术后，通过各种方式探查皮瓣。</t>
  </si>
  <si>
    <t>所定价格涵盖手术计划、术区准备、消毒、切开、探查、缝合等步骤所需的人力资源和基本物质资源消耗。</t>
  </si>
  <si>
    <t>不与“皮瓣修整费”同时收取。</t>
  </si>
  <si>
    <t>皮瓣探查费-儿童（加收）</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</si>
  <si>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</si>
  <si>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</si>
  <si>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</si>
  <si>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</si>
  <si>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皮瓣修整费-儿童（加收）</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</si>
  <si>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</si>
  <si>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</si>
  <si>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</si>
  <si>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</si>
  <si>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自体皮移植费
（常规）-儿童（加收）</t>
  </si>
  <si>
    <t>自体皮移植费
（复杂）</t>
  </si>
  <si>
    <t>通过复杂手术切取自体皮，制备皮片移植覆盖到患者创面。</t>
  </si>
  <si>
    <t>本项目中的“复杂”指：微粒皮、网状皮、Meek皮、带毛囊游离皮、带真皮血管网游离皮片移植、细胞悬液制备的情况。</t>
  </si>
  <si>
    <t>自体皮移植费
（复杂）-儿童（加收）</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</si>
  <si>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</si>
  <si>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</si>
  <si>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</si>
  <si>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</si>
  <si>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异体皮移植费-儿童（加收）</t>
  </si>
  <si>
    <t>异体皮移植费-异种皮移植（扩展）</t>
  </si>
  <si>
    <t>皮肤撕/套脱伤修复费</t>
  </si>
  <si>
    <t>通过手术完成皮肤撕/套脱伤清创修复。</t>
  </si>
  <si>
    <t>所定价格涵盖手术计划、术区准备、消毒、清创、切除、止血、缝合或植皮覆盖创面等步骤所需的人力资源和基本物质资源消耗。</t>
  </si>
  <si>
    <t>皮肤撕/套脱伤修复费-儿童（加收）</t>
  </si>
  <si>
    <t>皮肤撕/套脱伤修复费-头面部撕/套脱伤（加收）</t>
  </si>
  <si>
    <t>象皮肿整形费</t>
  </si>
  <si>
    <t>通过各种方式改善象皮肿患者肢体外观。</t>
  </si>
  <si>
    <t>所定价格涵盖手术计划、术区准备、消毒、切开、去除、缝合及必要时重建淋巴引流、皮瓣移植等步骤所需的人力资源和基本物质资源消耗。</t>
  </si>
  <si>
    <t>象皮肿整形费-儿童（加收）</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</si>
  <si>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</si>
  <si>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</si>
  <si>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</si>
  <si>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</si>
  <si>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乙类</t>
  </si>
  <si>
    <t>烧伤抢救费（中）</t>
  </si>
  <si>
    <t>对符合中抢救标准的烧伤患者进行抢救。</t>
  </si>
  <si>
    <t>烧伤抢救费（大）</t>
  </si>
  <si>
    <t>对符合大抢救标准的烧伤患者进行抢救。</t>
  </si>
  <si>
    <t>烧伤复合伤抢救费</t>
  </si>
  <si>
    <t>对合并有电烧伤、吸入性损伤、爆震伤以及中毒的烧伤患者进行抢救。</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</si>
  <si>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</si>
  <si>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</si>
  <si>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</si>
  <si>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</si>
  <si>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烧伤焦痂切开减张费-儿童（加收）</t>
  </si>
  <si>
    <t>创面扩创费</t>
  </si>
  <si>
    <t>去除患者创面的坏死组织和炎性肉芽组织。</t>
  </si>
  <si>
    <t>所定价格涵盖手术计划、术区准备、消毒、清创、止血清洗等步骤所需的人力资源和基本物质资源消耗。</t>
  </si>
  <si>
    <t>创面扩创费-儿童（加收）</t>
  </si>
  <si>
    <t>创面扩创费-烧伤浸浴扩创（加收）</t>
  </si>
  <si>
    <t>焦痂去除费</t>
  </si>
  <si>
    <t>通过各种方式去除深度烧伤焦痂。</t>
  </si>
  <si>
    <t>所定价格涵盖手术计划、术区准备、消毒、去除焦痂、创面冲洗、止血等步骤所需的人力资源和基本物质资源消耗。</t>
  </si>
  <si>
    <t>焦痂去除费-儿童（加收）</t>
  </si>
  <si>
    <t>异体组织制备费</t>
  </si>
  <si>
    <t>通过各种方式制备可供移植的异体组织。</t>
  </si>
  <si>
    <t>所定价格涵盖手术计划、术区准备、切开、组织采集、制备处理等步骤所需的人力资源和基本物质资源消耗。</t>
  </si>
  <si>
    <t>异体组织制备费-儿童（加收）</t>
  </si>
  <si>
    <t>异体组织制备费-异种组织制备（扩展）</t>
  </si>
  <si>
    <t>使用说明：
1.本表以体被系统为重点，按照体被系统相关医疗服务产出设立价格项目。按照“增强现行价格项目对医疗技术和医疗活动改良创新的兼容性”要求，医疗机构、医务人员有关创新改良，可以采取“现有项目兼容”的方式简化处理，无需申报新增医疗服务价格项目，直接按照对应的整合项目执行即可。
2.本表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
4.本表所称“扩展项”，指同一项目下以不同方式提供或在不同场景应用时，只扩展价格项目适用范围、不额外加价的一类子项。
5.本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6.本表所称“儿童”，指6周岁及以下，周岁的计算方法以法律的相关规定为准。
7.本表中其他学科开展相应项目时，可据实收费。
8.本表价格构成中所称的“穿刺”为主项操作涉及的必要穿刺技术，价格构成中的穿刺操作不可收取相关费用；独立穿刺项目可按相应治疗价格项目收取。
9.本表中涉及“包括……”“……等”的，属于开放型表述，所指对象不仅局限于表述中列明的事项，也包括未列明的同类事项。
10.本表所称的重要器官或功能部位，指眼、耳、口、鼻、会阴、生殖器。
11.经同一进路进行的两种或两种以上不同疾病的诊查、治疗、手术，主要诊查、治疗、手术按全价收费，其余诊查、治疗、手术按规定标准的50%计价。发生在不同部位的同一疾病，经由不同切口实施相同手术时，应分别计价。
12.本表中手术项目若需病理取样，项目价格构成中包含标本的留取和送检的人力资源和基本物质资源消耗。</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</si>
</sst>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4">
    <font>
      <sz val="11"/>
      <color theme="1"/>
      <name val="宋体"/>
      <charset val="134"/>
      <scheme val="minor"/>
    </font>
    <font>
      <sz val="11"/>
      <name val="宋体"/>
      <charset val="134"/>
      <scheme val="minor"/>
    </font>
    <font>
      <b/>
      <sz val="11"/>
      <color theme="1"/>
      <name val="宋体"/>
      <charset val="134"/>
      <scheme val="minor"/>
    </font>
    <font>
      <sz val="11"/>
      <color theme="1"/>
      <name val="宋体"/>
      <charset val="134"/>
    </font>
    <font>
      <sz val="11"/>
      <name val="宋体"/>
      <charset val="134"/>
    </font>
    <font>
      <sz val="12"/>
      <name val="方正黑体_GBK"/>
      <charset val="134"/>
    </font>
    <font>
      <b/>
      <sz val="16"/>
      <color theme="1"/>
      <name val="方正小标宋_GBK"/>
      <charset val="134"/>
    </font>
    <font>
      <b/>
      <sz val="10"/>
      <color theme="1"/>
      <name val="宋体"/>
      <charset val="134"/>
      <scheme val="minor"/>
    </font>
    <font>
      <sz val="10"/>
      <color theme="1"/>
      <name val="宋体"/>
      <charset val="134"/>
    </font>
    <font>
      <sz val="10"/>
      <name val="宋体"/>
      <charset val="134"/>
    </font>
    <font>
      <b/>
      <sz val="10"/>
      <name val="宋体"/>
      <charset val="134"/>
      <scheme val="minor"/>
    </font>
    <font>
      <sz val="10"/>
      <color rgb="FFFF0000"/>
      <name val="宋体"/>
      <charset val="134"/>
    </font>
    <font>
      <i/>
      <sz val="11"/>
      <color rgb="FF7F7F7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b/>
      <sz val="15"/>
      <color theme="3"/>
      <name val="宋体"/>
      <charset val="134"/>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2"/>
      <name val="宋体"/>
      <charset val="134"/>
    </font>
    <font>
      <sz val="11"/>
      <color rgb="FF006100"/>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sz val="11"/>
      <color indexed="8"/>
      <name val="宋体"/>
      <charset val="134"/>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pplyBorder="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xf numFmtId="0" fontId="13" fillId="0" borderId="0" applyNumberFormat="0" applyFill="0" applyBorder="0" applyAlignment="0" applyProtection="0">
      <alignment vertical="center"/>
    </xf>
    <xf numFmtId="0" fontId="0" fillId="9" borderId="6" applyNumberFormat="0" applyFont="0" applyAlignment="0" applyProtection="0">
      <alignment vertical="center"/>
    </xf>
    <xf numFmtId="0" fontId="23" fillId="12"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4" applyNumberFormat="0" applyFill="0" applyAlignment="0" applyProtection="0">
      <alignment vertical="center"/>
    </xf>
    <xf numFmtId="0" fontId="18" fillId="0" borderId="4" applyNumberFormat="0" applyFill="0" applyAlignment="0" applyProtection="0">
      <alignment vertical="center"/>
    </xf>
    <xf numFmtId="0" fontId="23" fillId="15" borderId="0" applyNumberFormat="0" applyBorder="0" applyAlignment="0" applyProtection="0">
      <alignment vertical="center"/>
    </xf>
    <xf numFmtId="0" fontId="16" fillId="0" borderId="3" applyNumberFormat="0" applyFill="0" applyAlignment="0" applyProtection="0">
      <alignment vertical="center"/>
    </xf>
    <xf numFmtId="0" fontId="23" fillId="16" borderId="0" applyNumberFormat="0" applyBorder="0" applyAlignment="0" applyProtection="0">
      <alignment vertical="center"/>
    </xf>
    <xf numFmtId="0" fontId="28" fillId="5" borderId="8" applyNumberFormat="0" applyAlignment="0" applyProtection="0">
      <alignment vertical="center"/>
    </xf>
    <xf numFmtId="0" fontId="21" fillId="5" borderId="5" applyNumberFormat="0" applyAlignment="0" applyProtection="0">
      <alignment vertical="center"/>
    </xf>
    <xf numFmtId="0" fontId="30" fillId="20" borderId="9" applyNumberFormat="0" applyAlignment="0" applyProtection="0">
      <alignment vertical="center"/>
    </xf>
    <xf numFmtId="0" fontId="20" fillId="21" borderId="0" applyNumberFormat="0" applyBorder="0" applyAlignment="0" applyProtection="0">
      <alignment vertical="center"/>
    </xf>
    <xf numFmtId="0" fontId="23" fillId="14" borderId="0" applyNumberFormat="0" applyBorder="0" applyAlignment="0" applyProtection="0">
      <alignment vertical="center"/>
    </xf>
    <xf numFmtId="0" fontId="27" fillId="0" borderId="7" applyNumberFormat="0" applyFill="0" applyAlignment="0" applyProtection="0">
      <alignment vertical="center"/>
    </xf>
    <xf numFmtId="0" fontId="31" fillId="0" borderId="10" applyNumberFormat="0" applyFill="0" applyAlignment="0" applyProtection="0">
      <alignment vertical="center"/>
    </xf>
    <xf numFmtId="0" fontId="26" fillId="11" borderId="0" applyNumberFormat="0" applyBorder="0" applyAlignment="0" applyProtection="0">
      <alignment vertical="center"/>
    </xf>
    <xf numFmtId="0" fontId="29" fillId="19" borderId="0" applyNumberFormat="0" applyBorder="0" applyAlignment="0" applyProtection="0">
      <alignment vertical="center"/>
    </xf>
    <xf numFmtId="0" fontId="20" fillId="25" borderId="0" applyNumberFormat="0" applyBorder="0" applyAlignment="0" applyProtection="0">
      <alignment vertical="center"/>
    </xf>
    <xf numFmtId="0" fontId="23" fillId="13" borderId="0" applyNumberFormat="0" applyBorder="0" applyAlignment="0" applyProtection="0">
      <alignment vertical="center"/>
    </xf>
    <xf numFmtId="0" fontId="20" fillId="23" borderId="0" applyNumberFormat="0" applyBorder="0" applyAlignment="0" applyProtection="0">
      <alignment vertical="center"/>
    </xf>
    <xf numFmtId="0" fontId="20" fillId="17" borderId="0" applyNumberFormat="0" applyBorder="0" applyAlignment="0" applyProtection="0">
      <alignment vertical="center"/>
    </xf>
    <xf numFmtId="0" fontId="20" fillId="10" borderId="0" applyNumberFormat="0" applyBorder="0" applyAlignment="0" applyProtection="0">
      <alignment vertical="center"/>
    </xf>
    <xf numFmtId="0" fontId="20" fillId="18" borderId="0" applyNumberFormat="0" applyBorder="0" applyAlignment="0" applyProtection="0">
      <alignment vertical="center"/>
    </xf>
    <xf numFmtId="0" fontId="23" fillId="22" borderId="0" applyNumberFormat="0" applyBorder="0" applyAlignment="0" applyProtection="0">
      <alignment vertical="center"/>
    </xf>
    <xf numFmtId="0" fontId="23" fillId="26" borderId="0" applyNumberFormat="0" applyBorder="0" applyAlignment="0" applyProtection="0">
      <alignment vertical="center"/>
    </xf>
    <xf numFmtId="0" fontId="20" fillId="24"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32" fillId="0" borderId="0" applyProtection="0">
      <alignment vertical="center"/>
    </xf>
    <xf numFmtId="0" fontId="9" fillId="0" borderId="0">
      <alignment vertical="top" wrapText="1"/>
    </xf>
    <xf numFmtId="0" fontId="33" fillId="0" borderId="0" applyProtection="0">
      <alignment vertical="center"/>
    </xf>
    <xf numFmtId="0" fontId="25" fillId="0" borderId="0">
      <alignment vertical="center"/>
    </xf>
  </cellStyleXfs>
  <cellXfs count="42">
    <xf numFmtId="0" fontId="0" fillId="0" borderId="0" xfId="0">
      <alignment vertical="center"/>
    </xf>
    <xf numFmtId="0" fontId="1" fillId="0" borderId="0" xfId="0" applyFont="1" applyFill="1" applyBorder="1" applyAlignment="1">
      <alignment vertical="center"/>
    </xf>
    <xf numFmtId="0" fontId="0" fillId="0" borderId="0" xfId="0" applyAlignment="1">
      <alignment vertical="center"/>
    </xf>
    <xf numFmtId="0" fontId="2" fillId="0" borderId="0" xfId="0" applyFont="1">
      <alignment vertical="center"/>
    </xf>
    <xf numFmtId="0" fontId="3" fillId="0" borderId="0" xfId="0" applyFont="1" applyFill="1">
      <alignment vertical="center"/>
    </xf>
    <xf numFmtId="0" fontId="3" fillId="0" borderId="0" xfId="0" applyFont="1">
      <alignment vertical="center"/>
    </xf>
    <xf numFmtId="0" fontId="4" fillId="0" borderId="0" xfId="0" applyFont="1" applyAlignment="1">
      <alignmen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vertical="center" wrapText="1"/>
    </xf>
    <xf numFmtId="0" fontId="0" fillId="0" borderId="0" xfId="0" applyNumberFormat="1" applyFill="1" applyAlignment="1">
      <alignment horizontal="center" vertical="center" wrapText="1"/>
    </xf>
    <xf numFmtId="0" fontId="5" fillId="0" borderId="0" xfId="0" applyFont="1" applyFill="1" applyBorder="1" applyAlignment="1">
      <alignment vertical="center"/>
    </xf>
    <xf numFmtId="176" fontId="5" fillId="0" borderId="0" xfId="0" applyNumberFormat="1" applyFont="1" applyFill="1" applyBorder="1" applyAlignment="1">
      <alignment vertical="center"/>
    </xf>
    <xf numFmtId="0" fontId="6" fillId="2" borderId="0" xfId="0" applyFont="1" applyFill="1" applyBorder="1" applyAlignment="1">
      <alignment horizontal="center" vertical="center" wrapText="1"/>
    </xf>
    <xf numFmtId="176" fontId="6" fillId="2" borderId="0"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5" fillId="0" borderId="0" xfId="0" applyNumberFormat="1" applyFont="1" applyFill="1" applyBorder="1" applyAlignment="1">
      <alignment vertical="center"/>
    </xf>
    <xf numFmtId="0" fontId="6" fillId="2" borderId="0" xfId="0" applyNumberFormat="1" applyFont="1" applyFill="1" applyBorder="1" applyAlignment="1">
      <alignment horizontal="center" vertical="center" wrapText="1"/>
    </xf>
    <xf numFmtId="0" fontId="10" fillId="0" borderId="1" xfId="54"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176"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4" fillId="2" borderId="0" xfId="0" applyFont="1" applyFill="1" applyAlignment="1">
      <alignment horizontal="left" vertical="top" wrapText="1"/>
    </xf>
    <xf numFmtId="176" fontId="4" fillId="2" borderId="0" xfId="0" applyNumberFormat="1" applyFont="1" applyFill="1" applyAlignment="1">
      <alignment horizontal="left" vertical="top" wrapTex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2" borderId="0" xfId="0" applyNumberFormat="1" applyFont="1" applyFill="1" applyAlignment="1">
      <alignment horizontal="left" vertical="top"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 name="常规_Sheet1_对接表" xfId="52"/>
    <cellStyle name="常规 28" xfId="53"/>
    <cellStyle name="常规_Sheet4" xfId="5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4"/>
  <sheetViews>
    <sheetView tabSelected="1" zoomScaleSheetLayoutView="90" workbookViewId="0">
      <pane ySplit="4" topLeftCell="A8" activePane="bottomLeft" state="frozen"/>
      <selection/>
      <selection pane="bottomLeft" activeCell="K8" sqref="K8"/>
    </sheetView>
  </sheetViews>
  <sheetFormatPr defaultColWidth="8.89380530973451" defaultRowHeight="13.5"/>
  <cols>
    <col min="1" max="1" width="4.7787610619469" style="7" customWidth="1"/>
    <col min="2" max="2" width="14.6371681415929" style="8" customWidth="1"/>
    <col min="3" max="3" width="14.6371681415929" style="7" customWidth="1"/>
    <col min="4" max="4" width="17.6371681415929" style="9" hidden="1" customWidth="1"/>
    <col min="5" max="5" width="19.6371681415929" style="9" hidden="1" customWidth="1"/>
    <col min="6" max="6" width="5.63716814159292" style="7" hidden="1" customWidth="1"/>
    <col min="7" max="7" width="24.6371681415929" style="9" hidden="1" customWidth="1"/>
    <col min="8" max="8" width="6.07964601769912" style="7" customWidth="1"/>
    <col min="9" max="11" width="7.84070796460177" style="10" customWidth="1"/>
    <col min="12" max="12" width="11.1504424778761" style="9" customWidth="1"/>
  </cols>
  <sheetData>
    <row r="1" s="1" customFormat="1" ht="15" spans="1:12">
      <c r="A1" s="11" t="s">
        <v>0</v>
      </c>
      <c r="B1" s="12"/>
      <c r="C1" s="11"/>
      <c r="D1" s="11"/>
      <c r="E1" s="11"/>
      <c r="F1" s="11"/>
      <c r="G1" s="11"/>
      <c r="H1" s="11"/>
      <c r="I1" s="25"/>
      <c r="J1" s="25"/>
      <c r="K1" s="25"/>
      <c r="L1" s="11"/>
    </row>
    <row r="2" s="2" customFormat="1" ht="30" customHeight="1" spans="1:12">
      <c r="A2" s="13" t="s">
        <v>1</v>
      </c>
      <c r="B2" s="14"/>
      <c r="C2" s="13"/>
      <c r="D2" s="13"/>
      <c r="E2" s="13"/>
      <c r="F2" s="13"/>
      <c r="G2" s="13"/>
      <c r="H2" s="13"/>
      <c r="I2" s="26"/>
      <c r="J2" s="26"/>
      <c r="K2" s="26"/>
      <c r="L2" s="13"/>
    </row>
    <row r="3" s="3" customFormat="1" ht="14" customHeight="1" spans="1:12">
      <c r="A3" s="15" t="s">
        <v>2</v>
      </c>
      <c r="B3" s="16" t="s">
        <v>3</v>
      </c>
      <c r="C3" s="15" t="s">
        <v>4</v>
      </c>
      <c r="D3" s="15" t="s">
        <v>5</v>
      </c>
      <c r="E3" s="15" t="s">
        <v>6</v>
      </c>
      <c r="F3" s="15" t="s">
        <v>7</v>
      </c>
      <c r="G3" s="15" t="s">
        <v>8</v>
      </c>
      <c r="H3" s="15" t="s">
        <v>9</v>
      </c>
      <c r="I3" s="27" t="s">
        <v>10</v>
      </c>
      <c r="J3" s="27"/>
      <c r="K3" s="27"/>
      <c r="L3" s="28" t="s">
        <v>11</v>
      </c>
    </row>
    <row r="4" s="3" customFormat="1" ht="14" customHeight="1" spans="1:12">
      <c r="A4" s="15"/>
      <c r="B4" s="16"/>
      <c r="C4" s="15"/>
      <c r="D4" s="15"/>
      <c r="E4" s="15"/>
      <c r="F4" s="15"/>
      <c r="G4" s="15"/>
      <c r="H4" s="15"/>
      <c r="I4" s="27" t="s">
        <v>12</v>
      </c>
      <c r="J4" s="27" t="s">
        <v>13</v>
      </c>
      <c r="K4" s="27" t="s">
        <v>14</v>
      </c>
      <c r="L4" s="28"/>
    </row>
    <row r="5" s="4" customFormat="1" ht="76.5" spans="1:12">
      <c r="A5" s="17">
        <v>1</v>
      </c>
      <c r="B5" s="18">
        <v>12416000010000</v>
      </c>
      <c r="C5" s="19" t="s">
        <v>15</v>
      </c>
      <c r="D5" s="20" t="s">
        <v>16</v>
      </c>
      <c r="E5" s="20" t="s">
        <v>17</v>
      </c>
      <c r="F5" s="19" t="s">
        <v>18</v>
      </c>
      <c r="G5" s="20" t="s">
        <v>19</v>
      </c>
      <c r="H5" s="19" t="s">
        <v>20</v>
      </c>
      <c r="I5" s="29">
        <v>10</v>
      </c>
      <c r="J5" s="29">
        <v>8.5</v>
      </c>
      <c r="K5" s="29">
        <v>7.5</v>
      </c>
      <c r="L5" s="19" t="s">
        <v>21</v>
      </c>
    </row>
    <row r="6" s="5" customFormat="1" ht="63.75" spans="1:12">
      <c r="A6" s="21">
        <v>2</v>
      </c>
      <c r="B6" s="22">
        <v>12416000020000</v>
      </c>
      <c r="C6" s="23" t="s">
        <v>22</v>
      </c>
      <c r="D6" s="24" t="s">
        <v>23</v>
      </c>
      <c r="E6" s="24" t="s">
        <v>24</v>
      </c>
      <c r="F6" s="23" t="s">
        <v>18</v>
      </c>
      <c r="G6" s="24" t="s">
        <v>25</v>
      </c>
      <c r="H6" s="23" t="s">
        <v>20</v>
      </c>
      <c r="I6" s="29">
        <v>4</v>
      </c>
      <c r="J6" s="29">
        <f>I6*0.85</f>
        <v>3.4</v>
      </c>
      <c r="K6" s="29">
        <f>I6*0.75</f>
        <v>3</v>
      </c>
      <c r="L6" s="19" t="s">
        <v>26</v>
      </c>
    </row>
    <row r="7" s="4" customFormat="1" ht="63.75" spans="1:12">
      <c r="A7" s="17">
        <v>3</v>
      </c>
      <c r="B7" s="18">
        <v>12416000030000</v>
      </c>
      <c r="C7" s="19" t="s">
        <v>27</v>
      </c>
      <c r="D7" s="20" t="s">
        <v>28</v>
      </c>
      <c r="E7" s="20" t="s">
        <v>29</v>
      </c>
      <c r="F7" s="19" t="s">
        <v>30</v>
      </c>
      <c r="G7" s="20" t="s">
        <v>31</v>
      </c>
      <c r="H7" s="19" t="s">
        <v>20</v>
      </c>
      <c r="I7" s="29">
        <v>15</v>
      </c>
      <c r="J7" s="29">
        <v>13</v>
      </c>
      <c r="K7" s="30">
        <v>9.5</v>
      </c>
      <c r="L7" s="19" t="s">
        <v>21</v>
      </c>
    </row>
    <row r="8" s="5" customFormat="1" ht="63.75" spans="1:12">
      <c r="A8" s="21">
        <v>4</v>
      </c>
      <c r="B8" s="22">
        <v>12416000040000</v>
      </c>
      <c r="C8" s="23" t="s">
        <v>32</v>
      </c>
      <c r="D8" s="24" t="s">
        <v>33</v>
      </c>
      <c r="E8" s="24" t="s">
        <v>34</v>
      </c>
      <c r="F8" s="23" t="s">
        <v>18</v>
      </c>
      <c r="G8" s="24" t="s">
        <v>35</v>
      </c>
      <c r="H8" s="23" t="s">
        <v>20</v>
      </c>
      <c r="I8" s="29">
        <v>15</v>
      </c>
      <c r="J8" s="30">
        <v>13</v>
      </c>
      <c r="K8" s="30">
        <v>9.5</v>
      </c>
      <c r="L8" s="19" t="s">
        <v>21</v>
      </c>
    </row>
    <row r="9" s="5" customFormat="1" ht="76.5" spans="1:12">
      <c r="A9" s="21">
        <v>5</v>
      </c>
      <c r="B9" s="22">
        <v>12416000050000</v>
      </c>
      <c r="C9" s="23" t="s">
        <v>36</v>
      </c>
      <c r="D9" s="24" t="s">
        <v>37</v>
      </c>
      <c r="E9" s="24" t="s">
        <v>38</v>
      </c>
      <c r="F9" s="23" t="s">
        <v>30</v>
      </c>
      <c r="G9" s="24"/>
      <c r="H9" s="23" t="s">
        <v>20</v>
      </c>
      <c r="I9" s="29">
        <v>116</v>
      </c>
      <c r="J9" s="29">
        <v>99</v>
      </c>
      <c r="K9" s="29">
        <v>87</v>
      </c>
      <c r="L9" s="19" t="s">
        <v>26</v>
      </c>
    </row>
    <row r="10" s="5" customFormat="1" ht="38.25" spans="1:12">
      <c r="A10" s="21"/>
      <c r="B10" s="22">
        <v>12416000050100</v>
      </c>
      <c r="C10" s="23" t="s">
        <v>39</v>
      </c>
      <c r="D10" s="24"/>
      <c r="E10" s="24"/>
      <c r="F10" s="23" t="s">
        <v>30</v>
      </c>
      <c r="G10" s="24"/>
      <c r="H10" s="23" t="s">
        <v>20</v>
      </c>
      <c r="I10" s="29">
        <v>116</v>
      </c>
      <c r="J10" s="29">
        <v>99</v>
      </c>
      <c r="K10" s="29">
        <v>87</v>
      </c>
      <c r="L10" s="19" t="s">
        <v>26</v>
      </c>
    </row>
    <row r="11" s="5" customFormat="1" ht="63.75" spans="1:12">
      <c r="A11" s="21">
        <v>6</v>
      </c>
      <c r="B11" s="22">
        <v>12416000060000</v>
      </c>
      <c r="C11" s="23" t="s">
        <v>40</v>
      </c>
      <c r="D11" s="24" t="s">
        <v>41</v>
      </c>
      <c r="E11" s="24" t="s">
        <v>42</v>
      </c>
      <c r="F11" s="23" t="s">
        <v>30</v>
      </c>
      <c r="G11" s="24"/>
      <c r="H11" s="23" t="s">
        <v>20</v>
      </c>
      <c r="I11" s="29">
        <v>10</v>
      </c>
      <c r="J11" s="29">
        <v>8.5</v>
      </c>
      <c r="K11" s="29">
        <v>7.5</v>
      </c>
      <c r="L11" s="19" t="s">
        <v>21</v>
      </c>
    </row>
    <row r="12" s="5" customFormat="1" ht="76.5" spans="1:12">
      <c r="A12" s="21">
        <v>7</v>
      </c>
      <c r="B12" s="22">
        <v>12416000070000</v>
      </c>
      <c r="C12" s="23" t="s">
        <v>43</v>
      </c>
      <c r="D12" s="24" t="s">
        <v>44</v>
      </c>
      <c r="E12" s="24" t="s">
        <v>45</v>
      </c>
      <c r="F12" s="23" t="s">
        <v>30</v>
      </c>
      <c r="G12" s="24"/>
      <c r="H12" s="23" t="s">
        <v>20</v>
      </c>
      <c r="I12" s="29">
        <v>10</v>
      </c>
      <c r="J12" s="29">
        <v>8.5</v>
      </c>
      <c r="K12" s="29">
        <v>7.5</v>
      </c>
      <c r="L12" s="19" t="s">
        <v>21</v>
      </c>
    </row>
    <row r="13" s="5" customFormat="1" ht="51" spans="1:12">
      <c r="A13" s="21">
        <v>8</v>
      </c>
      <c r="B13" s="22">
        <v>13114000010000</v>
      </c>
      <c r="C13" s="23" t="s">
        <v>46</v>
      </c>
      <c r="D13" s="24" t="s">
        <v>47</v>
      </c>
      <c r="E13" s="24" t="s">
        <v>48</v>
      </c>
      <c r="F13" s="23" t="s">
        <v>49</v>
      </c>
      <c r="G13" s="24" t="s">
        <v>50</v>
      </c>
      <c r="H13" s="23" t="s">
        <v>51</v>
      </c>
      <c r="I13" s="29">
        <v>12</v>
      </c>
      <c r="J13" s="29">
        <v>10</v>
      </c>
      <c r="K13" s="29">
        <v>9</v>
      </c>
      <c r="L13" s="19" t="s">
        <v>21</v>
      </c>
    </row>
    <row r="14" s="5" customFormat="1" ht="51" spans="1:12">
      <c r="A14" s="21">
        <v>9</v>
      </c>
      <c r="B14" s="22">
        <v>13114000020000</v>
      </c>
      <c r="C14" s="23" t="s">
        <v>52</v>
      </c>
      <c r="D14" s="24" t="s">
        <v>53</v>
      </c>
      <c r="E14" s="24" t="s">
        <v>54</v>
      </c>
      <c r="F14" s="23" t="s">
        <v>49</v>
      </c>
      <c r="G14" s="24" t="s">
        <v>50</v>
      </c>
      <c r="H14" s="23" t="s">
        <v>51</v>
      </c>
      <c r="I14" s="29">
        <v>36</v>
      </c>
      <c r="J14" s="29">
        <v>31</v>
      </c>
      <c r="K14" s="29">
        <v>27</v>
      </c>
      <c r="L14" s="19" t="s">
        <v>21</v>
      </c>
    </row>
    <row r="15" s="5" customFormat="1" ht="63.75" spans="1:12">
      <c r="A15" s="21">
        <v>10</v>
      </c>
      <c r="B15" s="22">
        <v>13114000030000</v>
      </c>
      <c r="C15" s="23" t="s">
        <v>55</v>
      </c>
      <c r="D15" s="24" t="s">
        <v>56</v>
      </c>
      <c r="E15" s="24" t="s">
        <v>57</v>
      </c>
      <c r="F15" s="23" t="s">
        <v>30</v>
      </c>
      <c r="G15" s="24"/>
      <c r="H15" s="23" t="s">
        <v>51</v>
      </c>
      <c r="I15" s="29">
        <v>25</v>
      </c>
      <c r="J15" s="29">
        <v>21</v>
      </c>
      <c r="K15" s="29">
        <v>19</v>
      </c>
      <c r="L15" s="19" t="s">
        <v>26</v>
      </c>
    </row>
    <row r="16" s="5" customFormat="1" ht="63.75" spans="1:12">
      <c r="A16" s="21">
        <v>11</v>
      </c>
      <c r="B16" s="22">
        <v>13114000040000</v>
      </c>
      <c r="C16" s="23" t="s">
        <v>58</v>
      </c>
      <c r="D16" s="24" t="s">
        <v>59</v>
      </c>
      <c r="E16" s="24" t="s">
        <v>60</v>
      </c>
      <c r="F16" s="23" t="s">
        <v>61</v>
      </c>
      <c r="G16" s="24" t="s">
        <v>62</v>
      </c>
      <c r="H16" s="23" t="s">
        <v>51</v>
      </c>
      <c r="I16" s="31">
        <v>235</v>
      </c>
      <c r="J16" s="32">
        <v>199.8</v>
      </c>
      <c r="K16" s="32">
        <v>176.3</v>
      </c>
      <c r="L16" s="19" t="s">
        <v>21</v>
      </c>
    </row>
    <row r="17" s="5" customFormat="1" ht="63.75" spans="1:12">
      <c r="A17" s="21">
        <v>12</v>
      </c>
      <c r="B17" s="22">
        <v>13114000050000</v>
      </c>
      <c r="C17" s="23" t="s">
        <v>63</v>
      </c>
      <c r="D17" s="24" t="s">
        <v>64</v>
      </c>
      <c r="E17" s="24" t="s">
        <v>65</v>
      </c>
      <c r="F17" s="23" t="s">
        <v>30</v>
      </c>
      <c r="G17" s="24" t="s">
        <v>66</v>
      </c>
      <c r="H17" s="23" t="s">
        <v>51</v>
      </c>
      <c r="I17" s="29">
        <v>40</v>
      </c>
      <c r="J17" s="29">
        <v>34</v>
      </c>
      <c r="K17" s="29">
        <v>30</v>
      </c>
      <c r="L17" s="19" t="s">
        <v>26</v>
      </c>
    </row>
    <row r="18" s="4" customFormat="1" ht="76.5" spans="1:12">
      <c r="A18" s="17">
        <v>13</v>
      </c>
      <c r="B18" s="18">
        <v>13114000060000</v>
      </c>
      <c r="C18" s="19" t="s">
        <v>67</v>
      </c>
      <c r="D18" s="20" t="s">
        <v>68</v>
      </c>
      <c r="E18" s="20" t="s">
        <v>69</v>
      </c>
      <c r="F18" s="19" t="s">
        <v>70</v>
      </c>
      <c r="G18" s="20" t="s">
        <v>71</v>
      </c>
      <c r="H18" s="19" t="s">
        <v>51</v>
      </c>
      <c r="I18" s="29">
        <v>26</v>
      </c>
      <c r="J18" s="29">
        <v>22</v>
      </c>
      <c r="K18" s="29">
        <v>19.5</v>
      </c>
      <c r="L18" s="19" t="s">
        <v>26</v>
      </c>
    </row>
    <row r="19" s="5" customFormat="1" ht="51" spans="1:12">
      <c r="A19" s="21">
        <v>14</v>
      </c>
      <c r="B19" s="22">
        <v>13114000070000</v>
      </c>
      <c r="C19" s="23" t="s">
        <v>72</v>
      </c>
      <c r="D19" s="24" t="s">
        <v>73</v>
      </c>
      <c r="E19" s="24" t="s">
        <v>74</v>
      </c>
      <c r="F19" s="23" t="s">
        <v>30</v>
      </c>
      <c r="G19" s="24"/>
      <c r="H19" s="23" t="s">
        <v>51</v>
      </c>
      <c r="I19" s="29">
        <v>30</v>
      </c>
      <c r="J19" s="29">
        <v>26</v>
      </c>
      <c r="K19" s="29">
        <v>23</v>
      </c>
      <c r="L19" s="19" t="s">
        <v>26</v>
      </c>
    </row>
    <row r="20" s="5" customFormat="1" ht="82" customHeight="1" spans="1:12">
      <c r="A20" s="21">
        <v>15</v>
      </c>
      <c r="B20" s="22">
        <v>13316000010000</v>
      </c>
      <c r="C20" s="23" t="s">
        <v>75</v>
      </c>
      <c r="D20" s="24" t="s">
        <v>76</v>
      </c>
      <c r="E20" s="24" t="s">
        <v>77</v>
      </c>
      <c r="F20" s="23" t="s">
        <v>49</v>
      </c>
      <c r="G20" s="24" t="s">
        <v>50</v>
      </c>
      <c r="H20" s="23" t="s">
        <v>78</v>
      </c>
      <c r="I20" s="29">
        <v>100</v>
      </c>
      <c r="J20" s="29">
        <v>80</v>
      </c>
      <c r="K20" s="29">
        <v>60</v>
      </c>
      <c r="L20" s="19" t="s">
        <v>21</v>
      </c>
    </row>
    <row r="21" s="5" customFormat="1" ht="61" customHeight="1" spans="1:12">
      <c r="A21" s="21"/>
      <c r="B21" s="22">
        <v>13316000010001</v>
      </c>
      <c r="C21" s="23" t="s">
        <v>79</v>
      </c>
      <c r="D21" s="24"/>
      <c r="E21" s="24"/>
      <c r="F21" s="23" t="s">
        <v>49</v>
      </c>
      <c r="G21" s="24" t="s">
        <v>50</v>
      </c>
      <c r="H21" s="23" t="s">
        <v>78</v>
      </c>
      <c r="I21" s="29">
        <v>41</v>
      </c>
      <c r="J21" s="29">
        <v>32</v>
      </c>
      <c r="K21" s="29">
        <v>24</v>
      </c>
      <c r="L21" s="19" t="s">
        <v>21</v>
      </c>
    </row>
    <row r="22" s="5" customFormat="1" ht="55" customHeight="1" spans="1:12">
      <c r="A22" s="21">
        <v>16</v>
      </c>
      <c r="B22" s="22">
        <v>13114000080000</v>
      </c>
      <c r="C22" s="23" t="s">
        <v>80</v>
      </c>
      <c r="D22" s="24" t="s">
        <v>81</v>
      </c>
      <c r="E22" s="24" t="s">
        <v>82</v>
      </c>
      <c r="F22" s="23" t="s">
        <v>83</v>
      </c>
      <c r="G22" s="24"/>
      <c r="H22" s="23" t="s">
        <v>51</v>
      </c>
      <c r="I22" s="29">
        <v>15</v>
      </c>
      <c r="J22" s="29">
        <v>13</v>
      </c>
      <c r="K22" s="29">
        <v>11</v>
      </c>
      <c r="L22" s="19" t="s">
        <v>21</v>
      </c>
    </row>
    <row r="23" s="5" customFormat="1" ht="32" customHeight="1" spans="1:12">
      <c r="A23" s="21"/>
      <c r="B23" s="22">
        <v>13114000080001</v>
      </c>
      <c r="C23" s="23" t="s">
        <v>84</v>
      </c>
      <c r="D23" s="24"/>
      <c r="E23" s="24"/>
      <c r="F23" s="23" t="s">
        <v>83</v>
      </c>
      <c r="G23" s="24"/>
      <c r="H23" s="23" t="s">
        <v>51</v>
      </c>
      <c r="I23" s="29">
        <v>25</v>
      </c>
      <c r="J23" s="29">
        <v>21</v>
      </c>
      <c r="K23" s="29">
        <v>19</v>
      </c>
      <c r="L23" s="19" t="s">
        <v>21</v>
      </c>
    </row>
    <row r="24" s="5" customFormat="1" ht="56" customHeight="1" spans="1:12">
      <c r="A24" s="21">
        <v>17</v>
      </c>
      <c r="B24" s="22">
        <v>13316000020000</v>
      </c>
      <c r="C24" s="23" t="s">
        <v>85</v>
      </c>
      <c r="D24" s="24" t="s">
        <v>86</v>
      </c>
      <c r="E24" s="24" t="s">
        <v>87</v>
      </c>
      <c r="F24" s="23" t="s">
        <v>83</v>
      </c>
      <c r="G24" s="24"/>
      <c r="H24" s="23" t="s">
        <v>78</v>
      </c>
      <c r="I24" s="29">
        <v>422</v>
      </c>
      <c r="J24" s="29">
        <v>338</v>
      </c>
      <c r="K24" s="29">
        <v>253</v>
      </c>
      <c r="L24" s="19" t="s">
        <v>21</v>
      </c>
    </row>
    <row r="25" s="5" customFormat="1" ht="36" customHeight="1" spans="1:12">
      <c r="A25" s="21"/>
      <c r="B25" s="22">
        <v>13316000020001</v>
      </c>
      <c r="C25" s="23" t="s">
        <v>88</v>
      </c>
      <c r="D25" s="24"/>
      <c r="E25" s="24"/>
      <c r="F25" s="23" t="s">
        <v>83</v>
      </c>
      <c r="G25" s="24"/>
      <c r="H25" s="23" t="s">
        <v>78</v>
      </c>
      <c r="I25" s="29">
        <v>105.5</v>
      </c>
      <c r="J25" s="29">
        <v>84</v>
      </c>
      <c r="K25" s="29">
        <v>63</v>
      </c>
      <c r="L25" s="19" t="s">
        <v>21</v>
      </c>
    </row>
    <row r="26" s="5" customFormat="1" ht="79" customHeight="1" spans="1:12">
      <c r="A26" s="21">
        <v>18</v>
      </c>
      <c r="B26" s="22">
        <v>13316000030000</v>
      </c>
      <c r="C26" s="23" t="s">
        <v>89</v>
      </c>
      <c r="D26" s="24" t="s">
        <v>90</v>
      </c>
      <c r="E26" s="24" t="s">
        <v>91</v>
      </c>
      <c r="F26" s="23" t="s">
        <v>92</v>
      </c>
      <c r="G26" s="24" t="s">
        <v>93</v>
      </c>
      <c r="H26" s="23" t="s">
        <v>78</v>
      </c>
      <c r="I26" s="29">
        <v>120</v>
      </c>
      <c r="J26" s="29">
        <v>96</v>
      </c>
      <c r="K26" s="29">
        <v>72</v>
      </c>
      <c r="L26" s="19" t="s">
        <v>21</v>
      </c>
    </row>
    <row r="27" s="5" customFormat="1" ht="75" customHeight="1" spans="1:12">
      <c r="A27" s="21"/>
      <c r="B27" s="22">
        <v>13316000030001</v>
      </c>
      <c r="C27" s="23" t="s">
        <v>94</v>
      </c>
      <c r="D27" s="24"/>
      <c r="E27" s="24"/>
      <c r="F27" s="23" t="s">
        <v>92</v>
      </c>
      <c r="G27" s="24" t="s">
        <v>93</v>
      </c>
      <c r="H27" s="23" t="s">
        <v>78</v>
      </c>
      <c r="I27" s="29">
        <v>36</v>
      </c>
      <c r="J27" s="29">
        <v>29</v>
      </c>
      <c r="K27" s="29">
        <v>22</v>
      </c>
      <c r="L27" s="19" t="s">
        <v>21</v>
      </c>
    </row>
    <row r="28" s="5" customFormat="1" ht="89" customHeight="1" spans="1:12">
      <c r="A28" s="21"/>
      <c r="B28" s="22">
        <v>13316000030011</v>
      </c>
      <c r="C28" s="23" t="s">
        <v>95</v>
      </c>
      <c r="D28" s="24"/>
      <c r="E28" s="24"/>
      <c r="F28" s="23" t="s">
        <v>92</v>
      </c>
      <c r="G28" s="24" t="s">
        <v>96</v>
      </c>
      <c r="H28" s="23" t="s">
        <v>78</v>
      </c>
      <c r="I28" s="29">
        <v>36</v>
      </c>
      <c r="J28" s="29">
        <v>29</v>
      </c>
      <c r="K28" s="29">
        <v>22</v>
      </c>
      <c r="L28" s="19" t="s">
        <v>21</v>
      </c>
    </row>
    <row r="29" s="5" customFormat="1" ht="69" customHeight="1" spans="1:12">
      <c r="A29" s="21">
        <v>19</v>
      </c>
      <c r="B29" s="22">
        <v>13316000040000</v>
      </c>
      <c r="C29" s="23" t="s">
        <v>97</v>
      </c>
      <c r="D29" s="24" t="s">
        <v>98</v>
      </c>
      <c r="E29" s="24" t="s">
        <v>91</v>
      </c>
      <c r="F29" s="23" t="s">
        <v>92</v>
      </c>
      <c r="G29" s="24" t="s">
        <v>99</v>
      </c>
      <c r="H29" s="23" t="s">
        <v>78</v>
      </c>
      <c r="I29" s="29">
        <v>300</v>
      </c>
      <c r="J29" s="29">
        <v>240</v>
      </c>
      <c r="K29" s="29">
        <v>180</v>
      </c>
      <c r="L29" s="19" t="s">
        <v>21</v>
      </c>
    </row>
    <row r="30" s="5" customFormat="1" ht="65" customHeight="1" spans="1:12">
      <c r="A30" s="21"/>
      <c r="B30" s="22">
        <v>13316000040001</v>
      </c>
      <c r="C30" s="23" t="s">
        <v>100</v>
      </c>
      <c r="D30" s="24"/>
      <c r="E30" s="24"/>
      <c r="F30" s="23" t="s">
        <v>92</v>
      </c>
      <c r="G30" s="24" t="s">
        <v>99</v>
      </c>
      <c r="H30" s="23" t="s">
        <v>78</v>
      </c>
      <c r="I30" s="29">
        <v>108</v>
      </c>
      <c r="J30" s="29">
        <v>86</v>
      </c>
      <c r="K30" s="29">
        <v>65</v>
      </c>
      <c r="L30" s="19" t="s">
        <v>21</v>
      </c>
    </row>
    <row r="31" s="5" customFormat="1" ht="77" customHeight="1" spans="1:12">
      <c r="A31" s="21"/>
      <c r="B31" s="22">
        <v>13316000040011</v>
      </c>
      <c r="C31" s="23" t="s">
        <v>101</v>
      </c>
      <c r="D31" s="24"/>
      <c r="E31" s="24"/>
      <c r="F31" s="23" t="s">
        <v>92</v>
      </c>
      <c r="G31" s="24" t="s">
        <v>102</v>
      </c>
      <c r="H31" s="23" t="s">
        <v>78</v>
      </c>
      <c r="I31" s="29">
        <v>108</v>
      </c>
      <c r="J31" s="29">
        <v>86</v>
      </c>
      <c r="K31" s="29">
        <v>65</v>
      </c>
      <c r="L31" s="19" t="s">
        <v>21</v>
      </c>
    </row>
    <row r="32" s="5" customFormat="1" ht="90" customHeight="1" spans="1:12">
      <c r="A32" s="21">
        <v>20</v>
      </c>
      <c r="B32" s="22">
        <v>13316000050000</v>
      </c>
      <c r="C32" s="23" t="s">
        <v>103</v>
      </c>
      <c r="D32" s="24" t="s">
        <v>104</v>
      </c>
      <c r="E32" s="24" t="s">
        <v>105</v>
      </c>
      <c r="F32" s="23" t="s">
        <v>92</v>
      </c>
      <c r="G32" s="24" t="s">
        <v>106</v>
      </c>
      <c r="H32" s="23" t="s">
        <v>78</v>
      </c>
      <c r="I32" s="29">
        <v>594</v>
      </c>
      <c r="J32" s="29">
        <v>475</v>
      </c>
      <c r="K32" s="29">
        <v>356</v>
      </c>
      <c r="L32" s="19" t="s">
        <v>26</v>
      </c>
    </row>
    <row r="33" s="5" customFormat="1" ht="86" customHeight="1" spans="1:12">
      <c r="A33" s="21"/>
      <c r="B33" s="22">
        <v>13316000050001</v>
      </c>
      <c r="C33" s="23" t="s">
        <v>107</v>
      </c>
      <c r="D33" s="24"/>
      <c r="E33" s="24"/>
      <c r="F33" s="23" t="s">
        <v>92</v>
      </c>
      <c r="G33" s="24" t="s">
        <v>106</v>
      </c>
      <c r="H33" s="23" t="s">
        <v>78</v>
      </c>
      <c r="I33" s="29">
        <v>178</v>
      </c>
      <c r="J33" s="29">
        <v>142</v>
      </c>
      <c r="K33" s="29">
        <v>107</v>
      </c>
      <c r="L33" s="19" t="s">
        <v>26</v>
      </c>
    </row>
    <row r="34" s="5" customFormat="1" ht="99" customHeight="1" spans="1:12">
      <c r="A34" s="21"/>
      <c r="B34" s="22">
        <v>13316000050011</v>
      </c>
      <c r="C34" s="23" t="s">
        <v>108</v>
      </c>
      <c r="D34" s="24"/>
      <c r="E34" s="24"/>
      <c r="F34" s="23" t="s">
        <v>92</v>
      </c>
      <c r="G34" s="24" t="s">
        <v>109</v>
      </c>
      <c r="H34" s="23" t="s">
        <v>78</v>
      </c>
      <c r="I34" s="29">
        <v>178</v>
      </c>
      <c r="J34" s="29">
        <v>142</v>
      </c>
      <c r="K34" s="29">
        <v>107</v>
      </c>
      <c r="L34" s="19" t="s">
        <v>26</v>
      </c>
    </row>
    <row r="35" s="5" customFormat="1" ht="87" customHeight="1" spans="1:12">
      <c r="A35" s="21">
        <v>21</v>
      </c>
      <c r="B35" s="22">
        <v>13316000060000</v>
      </c>
      <c r="C35" s="23" t="s">
        <v>110</v>
      </c>
      <c r="D35" s="24" t="s">
        <v>111</v>
      </c>
      <c r="E35" s="24" t="s">
        <v>91</v>
      </c>
      <c r="F35" s="23" t="s">
        <v>92</v>
      </c>
      <c r="G35" s="24" t="s">
        <v>112</v>
      </c>
      <c r="H35" s="23" t="s">
        <v>78</v>
      </c>
      <c r="I35" s="29">
        <v>720</v>
      </c>
      <c r="J35" s="29">
        <v>576</v>
      </c>
      <c r="K35" s="29">
        <v>432</v>
      </c>
      <c r="L35" s="19" t="s">
        <v>21</v>
      </c>
    </row>
    <row r="36" s="5" customFormat="1" ht="85" customHeight="1" spans="1:12">
      <c r="A36" s="21"/>
      <c r="B36" s="22">
        <v>13316000060001</v>
      </c>
      <c r="C36" s="23" t="s">
        <v>113</v>
      </c>
      <c r="D36" s="24"/>
      <c r="E36" s="24"/>
      <c r="F36" s="23" t="s">
        <v>92</v>
      </c>
      <c r="G36" s="24" t="s">
        <v>112</v>
      </c>
      <c r="H36" s="23" t="s">
        <v>78</v>
      </c>
      <c r="I36" s="29">
        <v>216</v>
      </c>
      <c r="J36" s="29">
        <v>173</v>
      </c>
      <c r="K36" s="29">
        <v>130</v>
      </c>
      <c r="L36" s="19" t="s">
        <v>21</v>
      </c>
    </row>
    <row r="37" s="5" customFormat="1" ht="110" customHeight="1" spans="1:12">
      <c r="A37" s="21"/>
      <c r="B37" s="22">
        <v>13316000060011</v>
      </c>
      <c r="C37" s="23" t="s">
        <v>114</v>
      </c>
      <c r="D37" s="24"/>
      <c r="E37" s="24"/>
      <c r="F37" s="23" t="s">
        <v>92</v>
      </c>
      <c r="G37" s="24" t="s">
        <v>115</v>
      </c>
      <c r="H37" s="23" t="s">
        <v>78</v>
      </c>
      <c r="I37" s="29">
        <v>216</v>
      </c>
      <c r="J37" s="29">
        <v>173</v>
      </c>
      <c r="K37" s="29">
        <v>130</v>
      </c>
      <c r="L37" s="19" t="s">
        <v>21</v>
      </c>
    </row>
    <row r="38" s="5" customFormat="1" ht="86" customHeight="1" spans="1:12">
      <c r="A38" s="21"/>
      <c r="B38" s="22">
        <v>13316000060100</v>
      </c>
      <c r="C38" s="23" t="s">
        <v>116</v>
      </c>
      <c r="D38" s="24"/>
      <c r="E38" s="24"/>
      <c r="F38" s="23" t="s">
        <v>92</v>
      </c>
      <c r="G38" s="24" t="s">
        <v>112</v>
      </c>
      <c r="H38" s="23" t="s">
        <v>78</v>
      </c>
      <c r="I38" s="29">
        <v>720</v>
      </c>
      <c r="J38" s="29">
        <v>576</v>
      </c>
      <c r="K38" s="29">
        <v>432</v>
      </c>
      <c r="L38" s="19" t="s">
        <v>21</v>
      </c>
    </row>
    <row r="39" s="5" customFormat="1" ht="144" customHeight="1" spans="1:12">
      <c r="A39" s="21">
        <v>22</v>
      </c>
      <c r="B39" s="22">
        <v>13316000070000</v>
      </c>
      <c r="C39" s="23" t="s">
        <v>117</v>
      </c>
      <c r="D39" s="24" t="s">
        <v>118</v>
      </c>
      <c r="E39" s="24" t="s">
        <v>91</v>
      </c>
      <c r="F39" s="23" t="s">
        <v>92</v>
      </c>
      <c r="G39" s="24" t="s">
        <v>119</v>
      </c>
      <c r="H39" s="23" t="s">
        <v>78</v>
      </c>
      <c r="I39" s="29">
        <v>1080</v>
      </c>
      <c r="J39" s="29">
        <v>864</v>
      </c>
      <c r="K39" s="29">
        <v>648</v>
      </c>
      <c r="L39" s="19" t="s">
        <v>21</v>
      </c>
    </row>
    <row r="40" s="5" customFormat="1" ht="148" customHeight="1" spans="1:12">
      <c r="A40" s="21"/>
      <c r="B40" s="22">
        <v>13316000070001</v>
      </c>
      <c r="C40" s="23" t="s">
        <v>120</v>
      </c>
      <c r="D40" s="24"/>
      <c r="E40" s="24"/>
      <c r="F40" s="23" t="s">
        <v>92</v>
      </c>
      <c r="G40" s="24" t="s">
        <v>119</v>
      </c>
      <c r="H40" s="23" t="s">
        <v>78</v>
      </c>
      <c r="I40" s="29">
        <v>324</v>
      </c>
      <c r="J40" s="29">
        <v>259</v>
      </c>
      <c r="K40" s="29">
        <v>194</v>
      </c>
      <c r="L40" s="19" t="s">
        <v>21</v>
      </c>
    </row>
    <row r="41" s="5" customFormat="1" ht="181" customHeight="1" spans="1:12">
      <c r="A41" s="21"/>
      <c r="B41" s="22">
        <v>13316000070011</v>
      </c>
      <c r="C41" s="23" t="s">
        <v>121</v>
      </c>
      <c r="D41" s="24"/>
      <c r="E41" s="24"/>
      <c r="F41" s="23" t="s">
        <v>92</v>
      </c>
      <c r="G41" s="24" t="s">
        <v>122</v>
      </c>
      <c r="H41" s="23" t="s">
        <v>78</v>
      </c>
      <c r="I41" s="29">
        <v>324</v>
      </c>
      <c r="J41" s="29">
        <v>259</v>
      </c>
      <c r="K41" s="29">
        <v>194</v>
      </c>
      <c r="L41" s="19" t="s">
        <v>21</v>
      </c>
    </row>
    <row r="42" s="5" customFormat="1" ht="156" customHeight="1" spans="1:12">
      <c r="A42" s="21"/>
      <c r="B42" s="22">
        <v>13316000070100</v>
      </c>
      <c r="C42" s="23" t="s">
        <v>123</v>
      </c>
      <c r="D42" s="24"/>
      <c r="E42" s="24"/>
      <c r="F42" s="23" t="s">
        <v>92</v>
      </c>
      <c r="G42" s="24" t="s">
        <v>119</v>
      </c>
      <c r="H42" s="23" t="s">
        <v>78</v>
      </c>
      <c r="I42" s="29">
        <v>1080</v>
      </c>
      <c r="J42" s="29">
        <v>864</v>
      </c>
      <c r="K42" s="29">
        <v>648</v>
      </c>
      <c r="L42" s="19" t="s">
        <v>21</v>
      </c>
    </row>
    <row r="43" s="5" customFormat="1" ht="105" customHeight="1" spans="1:12">
      <c r="A43" s="21">
        <v>23</v>
      </c>
      <c r="B43" s="22">
        <v>13316000080000</v>
      </c>
      <c r="C43" s="23" t="s">
        <v>124</v>
      </c>
      <c r="D43" s="24" t="s">
        <v>125</v>
      </c>
      <c r="E43" s="24" t="s">
        <v>91</v>
      </c>
      <c r="F43" s="23" t="s">
        <v>92</v>
      </c>
      <c r="G43" s="24" t="s">
        <v>126</v>
      </c>
      <c r="H43" s="23" t="s">
        <v>78</v>
      </c>
      <c r="I43" s="29">
        <v>700</v>
      </c>
      <c r="J43" s="29">
        <v>560</v>
      </c>
      <c r="K43" s="29">
        <v>420</v>
      </c>
      <c r="L43" s="19" t="s">
        <v>26</v>
      </c>
    </row>
    <row r="44" s="5" customFormat="1" ht="103" customHeight="1" spans="1:12">
      <c r="A44" s="21"/>
      <c r="B44" s="22">
        <v>13316000080001</v>
      </c>
      <c r="C44" s="23" t="s">
        <v>127</v>
      </c>
      <c r="D44" s="24"/>
      <c r="E44" s="24"/>
      <c r="F44" s="23" t="s">
        <v>92</v>
      </c>
      <c r="G44" s="24" t="s">
        <v>126</v>
      </c>
      <c r="H44" s="23" t="s">
        <v>78</v>
      </c>
      <c r="I44" s="29">
        <v>210</v>
      </c>
      <c r="J44" s="29">
        <v>168</v>
      </c>
      <c r="K44" s="29">
        <v>126</v>
      </c>
      <c r="L44" s="19" t="s">
        <v>26</v>
      </c>
    </row>
    <row r="45" s="5" customFormat="1" ht="104" customHeight="1" spans="1:12">
      <c r="A45" s="21"/>
      <c r="B45" s="22">
        <v>13316000080011</v>
      </c>
      <c r="C45" s="23" t="s">
        <v>128</v>
      </c>
      <c r="D45" s="24"/>
      <c r="E45" s="24"/>
      <c r="F45" s="23" t="s">
        <v>92</v>
      </c>
      <c r="G45" s="24" t="s">
        <v>129</v>
      </c>
      <c r="H45" s="23" t="s">
        <v>78</v>
      </c>
      <c r="I45" s="29">
        <v>210</v>
      </c>
      <c r="J45" s="29">
        <v>168</v>
      </c>
      <c r="K45" s="29">
        <v>126</v>
      </c>
      <c r="L45" s="19" t="s">
        <v>26</v>
      </c>
    </row>
    <row r="46" s="5" customFormat="1" ht="127.5" spans="1:12">
      <c r="A46" s="21">
        <v>24</v>
      </c>
      <c r="B46" s="22">
        <v>13316000090000</v>
      </c>
      <c r="C46" s="23" t="s">
        <v>130</v>
      </c>
      <c r="D46" s="24" t="s">
        <v>131</v>
      </c>
      <c r="E46" s="24" t="s">
        <v>91</v>
      </c>
      <c r="F46" s="23" t="s">
        <v>92</v>
      </c>
      <c r="G46" s="24" t="s">
        <v>132</v>
      </c>
      <c r="H46" s="23" t="s">
        <v>78</v>
      </c>
      <c r="I46" s="29">
        <v>1050</v>
      </c>
      <c r="J46" s="29">
        <v>840</v>
      </c>
      <c r="K46" s="29">
        <v>630</v>
      </c>
      <c r="L46" s="19" t="s">
        <v>26</v>
      </c>
    </row>
    <row r="47" s="5" customFormat="1" ht="127.5" spans="1:12">
      <c r="A47" s="21"/>
      <c r="B47" s="22">
        <v>13316000090001</v>
      </c>
      <c r="C47" s="23" t="s">
        <v>133</v>
      </c>
      <c r="D47" s="24"/>
      <c r="E47" s="24"/>
      <c r="F47" s="23" t="s">
        <v>92</v>
      </c>
      <c r="G47" s="24" t="s">
        <v>132</v>
      </c>
      <c r="H47" s="23" t="s">
        <v>78</v>
      </c>
      <c r="I47" s="29">
        <v>315</v>
      </c>
      <c r="J47" s="29">
        <v>252</v>
      </c>
      <c r="K47" s="29">
        <v>189</v>
      </c>
      <c r="L47" s="19" t="s">
        <v>26</v>
      </c>
    </row>
    <row r="48" s="5" customFormat="1" ht="140.25" spans="1:12">
      <c r="A48" s="21"/>
      <c r="B48" s="22">
        <v>13316000090011</v>
      </c>
      <c r="C48" s="23" t="s">
        <v>134</v>
      </c>
      <c r="D48" s="24"/>
      <c r="E48" s="24"/>
      <c r="F48" s="23" t="s">
        <v>92</v>
      </c>
      <c r="G48" s="24" t="s">
        <v>135</v>
      </c>
      <c r="H48" s="23" t="s">
        <v>78</v>
      </c>
      <c r="I48" s="29">
        <v>315</v>
      </c>
      <c r="J48" s="29">
        <v>252</v>
      </c>
      <c r="K48" s="29">
        <v>189</v>
      </c>
      <c r="L48" s="19" t="s">
        <v>26</v>
      </c>
    </row>
    <row r="49" s="5" customFormat="1" ht="76.5" spans="1:12">
      <c r="A49" s="21">
        <v>25</v>
      </c>
      <c r="B49" s="22">
        <v>13316000100000</v>
      </c>
      <c r="C49" s="23" t="s">
        <v>136</v>
      </c>
      <c r="D49" s="24" t="s">
        <v>137</v>
      </c>
      <c r="E49" s="24" t="s">
        <v>91</v>
      </c>
      <c r="F49" s="23" t="s">
        <v>92</v>
      </c>
      <c r="G49" s="24" t="s">
        <v>138</v>
      </c>
      <c r="H49" s="23" t="s">
        <v>78</v>
      </c>
      <c r="I49" s="29">
        <v>806</v>
      </c>
      <c r="J49" s="29">
        <v>645</v>
      </c>
      <c r="K49" s="29">
        <v>484</v>
      </c>
      <c r="L49" s="19" t="s">
        <v>26</v>
      </c>
    </row>
    <row r="50" s="5" customFormat="1" ht="87" customHeight="1" spans="1:12">
      <c r="A50" s="21"/>
      <c r="B50" s="22">
        <v>13316000100001</v>
      </c>
      <c r="C50" s="23" t="s">
        <v>139</v>
      </c>
      <c r="D50" s="24"/>
      <c r="E50" s="24"/>
      <c r="F50" s="23" t="s">
        <v>92</v>
      </c>
      <c r="G50" s="24" t="s">
        <v>138</v>
      </c>
      <c r="H50" s="23" t="s">
        <v>78</v>
      </c>
      <c r="I50" s="29">
        <v>242</v>
      </c>
      <c r="J50" s="32">
        <v>194.4</v>
      </c>
      <c r="K50" s="32">
        <v>145.8</v>
      </c>
      <c r="L50" s="19" t="s">
        <v>26</v>
      </c>
    </row>
    <row r="51" s="5" customFormat="1" ht="100" customHeight="1" spans="1:12">
      <c r="A51" s="21"/>
      <c r="B51" s="22">
        <v>13316000100011</v>
      </c>
      <c r="C51" s="23" t="s">
        <v>140</v>
      </c>
      <c r="D51" s="24"/>
      <c r="E51" s="24"/>
      <c r="F51" s="23" t="s">
        <v>92</v>
      </c>
      <c r="G51" s="24" t="s">
        <v>141</v>
      </c>
      <c r="H51" s="23" t="s">
        <v>78</v>
      </c>
      <c r="I51" s="29">
        <v>242</v>
      </c>
      <c r="J51" s="32">
        <v>194.4</v>
      </c>
      <c r="K51" s="32">
        <v>145.8</v>
      </c>
      <c r="L51" s="19" t="s">
        <v>26</v>
      </c>
    </row>
    <row r="52" s="5" customFormat="1" ht="143" customHeight="1" spans="1:12">
      <c r="A52" s="21">
        <v>26</v>
      </c>
      <c r="B52" s="22">
        <v>13316000110000</v>
      </c>
      <c r="C52" s="23" t="s">
        <v>142</v>
      </c>
      <c r="D52" s="24" t="s">
        <v>143</v>
      </c>
      <c r="E52" s="24" t="s">
        <v>144</v>
      </c>
      <c r="F52" s="23" t="s">
        <v>92</v>
      </c>
      <c r="G52" s="24" t="s">
        <v>145</v>
      </c>
      <c r="H52" s="23" t="s">
        <v>78</v>
      </c>
      <c r="I52" s="29">
        <v>1215</v>
      </c>
      <c r="J52" s="29">
        <v>972</v>
      </c>
      <c r="K52" s="29">
        <v>729</v>
      </c>
      <c r="L52" s="19" t="s">
        <v>26</v>
      </c>
    </row>
    <row r="53" s="5" customFormat="1" ht="142" customHeight="1" spans="1:12">
      <c r="A53" s="21"/>
      <c r="B53" s="22">
        <v>13316000110001</v>
      </c>
      <c r="C53" s="23" t="s">
        <v>146</v>
      </c>
      <c r="D53" s="24"/>
      <c r="E53" s="24"/>
      <c r="F53" s="23" t="s">
        <v>92</v>
      </c>
      <c r="G53" s="24" t="s">
        <v>145</v>
      </c>
      <c r="H53" s="23" t="s">
        <v>78</v>
      </c>
      <c r="I53" s="29">
        <v>365</v>
      </c>
      <c r="J53" s="29">
        <v>292</v>
      </c>
      <c r="K53" s="29">
        <v>219</v>
      </c>
      <c r="L53" s="19" t="s">
        <v>26</v>
      </c>
    </row>
    <row r="54" s="5" customFormat="1" ht="152" customHeight="1" spans="1:12">
      <c r="A54" s="21"/>
      <c r="B54" s="22">
        <v>13316000110011</v>
      </c>
      <c r="C54" s="23" t="s">
        <v>147</v>
      </c>
      <c r="D54" s="24"/>
      <c r="E54" s="24"/>
      <c r="F54" s="23" t="s">
        <v>92</v>
      </c>
      <c r="G54" s="24" t="s">
        <v>148</v>
      </c>
      <c r="H54" s="23" t="s">
        <v>78</v>
      </c>
      <c r="I54" s="29">
        <v>365</v>
      </c>
      <c r="J54" s="29">
        <v>292</v>
      </c>
      <c r="K54" s="29">
        <v>219</v>
      </c>
      <c r="L54" s="19" t="s">
        <v>26</v>
      </c>
    </row>
    <row r="55" s="5" customFormat="1" ht="63.75" spans="1:12">
      <c r="A55" s="21">
        <v>27</v>
      </c>
      <c r="B55" s="22">
        <v>13316000120000</v>
      </c>
      <c r="C55" s="23" t="s">
        <v>149</v>
      </c>
      <c r="D55" s="24" t="s">
        <v>150</v>
      </c>
      <c r="E55" s="24" t="s">
        <v>91</v>
      </c>
      <c r="F55" s="23" t="s">
        <v>151</v>
      </c>
      <c r="G55" s="24" t="s">
        <v>152</v>
      </c>
      <c r="H55" s="23" t="s">
        <v>78</v>
      </c>
      <c r="I55" s="29">
        <v>145</v>
      </c>
      <c r="J55" s="29">
        <v>116</v>
      </c>
      <c r="K55" s="29">
        <v>87</v>
      </c>
      <c r="L55" s="19" t="s">
        <v>26</v>
      </c>
    </row>
    <row r="56" s="5" customFormat="1" ht="56" customHeight="1" spans="1:12">
      <c r="A56" s="21"/>
      <c r="B56" s="22">
        <v>13316000120001</v>
      </c>
      <c r="C56" s="23" t="s">
        <v>153</v>
      </c>
      <c r="D56" s="24"/>
      <c r="E56" s="24"/>
      <c r="F56" s="23" t="s">
        <v>151</v>
      </c>
      <c r="G56" s="24" t="s">
        <v>152</v>
      </c>
      <c r="H56" s="23" t="s">
        <v>78</v>
      </c>
      <c r="I56" s="29">
        <v>43.5</v>
      </c>
      <c r="J56" s="29">
        <v>35</v>
      </c>
      <c r="K56" s="29">
        <v>26</v>
      </c>
      <c r="L56" s="19" t="s">
        <v>26</v>
      </c>
    </row>
    <row r="57" s="5" customFormat="1" ht="60" customHeight="1" spans="1:12">
      <c r="A57" s="21"/>
      <c r="B57" s="22">
        <v>13316000120011</v>
      </c>
      <c r="C57" s="23" t="s">
        <v>154</v>
      </c>
      <c r="D57" s="24"/>
      <c r="E57" s="24"/>
      <c r="F57" s="23" t="s">
        <v>151</v>
      </c>
      <c r="G57" s="24" t="s">
        <v>152</v>
      </c>
      <c r="H57" s="23" t="s">
        <v>78</v>
      </c>
      <c r="I57" s="29">
        <v>29</v>
      </c>
      <c r="J57" s="29">
        <v>23</v>
      </c>
      <c r="K57" s="29">
        <v>17</v>
      </c>
      <c r="L57" s="19" t="s">
        <v>26</v>
      </c>
    </row>
    <row r="58" s="5" customFormat="1" ht="70" customHeight="1" spans="1:12">
      <c r="A58" s="21">
        <v>28</v>
      </c>
      <c r="B58" s="22">
        <v>13316000130000</v>
      </c>
      <c r="C58" s="23" t="s">
        <v>155</v>
      </c>
      <c r="D58" s="24" t="s">
        <v>156</v>
      </c>
      <c r="E58" s="24" t="s">
        <v>157</v>
      </c>
      <c r="F58" s="23" t="s">
        <v>92</v>
      </c>
      <c r="G58" s="24"/>
      <c r="H58" s="23" t="s">
        <v>78</v>
      </c>
      <c r="I58" s="29">
        <v>1000</v>
      </c>
      <c r="J58" s="29">
        <v>800</v>
      </c>
      <c r="K58" s="29">
        <v>600</v>
      </c>
      <c r="L58" s="19" t="s">
        <v>21</v>
      </c>
    </row>
    <row r="59" s="5" customFormat="1" ht="35" customHeight="1" spans="1:12">
      <c r="A59" s="21"/>
      <c r="B59" s="22">
        <v>13316000130001</v>
      </c>
      <c r="C59" s="23" t="s">
        <v>158</v>
      </c>
      <c r="D59" s="24"/>
      <c r="E59" s="24"/>
      <c r="F59" s="23" t="s">
        <v>92</v>
      </c>
      <c r="G59" s="24"/>
      <c r="H59" s="23" t="s">
        <v>78</v>
      </c>
      <c r="I59" s="29">
        <v>300</v>
      </c>
      <c r="J59" s="29">
        <v>240</v>
      </c>
      <c r="K59" s="29">
        <v>180</v>
      </c>
      <c r="L59" s="19" t="s">
        <v>21</v>
      </c>
    </row>
    <row r="60" s="5" customFormat="1" ht="45" customHeight="1" spans="1:12">
      <c r="A60" s="21"/>
      <c r="B60" s="22">
        <v>13316000130011</v>
      </c>
      <c r="C60" s="23" t="s">
        <v>159</v>
      </c>
      <c r="D60" s="24"/>
      <c r="E60" s="24"/>
      <c r="F60" s="23" t="s">
        <v>92</v>
      </c>
      <c r="G60" s="24"/>
      <c r="H60" s="23" t="s">
        <v>78</v>
      </c>
      <c r="I60" s="29">
        <v>300</v>
      </c>
      <c r="J60" s="29">
        <v>240</v>
      </c>
      <c r="K60" s="29">
        <v>180</v>
      </c>
      <c r="L60" s="19" t="s">
        <v>21</v>
      </c>
    </row>
    <row r="61" s="5" customFormat="1" ht="63.75" spans="1:12">
      <c r="A61" s="21">
        <v>29</v>
      </c>
      <c r="B61" s="22">
        <v>13316000140000</v>
      </c>
      <c r="C61" s="23" t="s">
        <v>160</v>
      </c>
      <c r="D61" s="24" t="s">
        <v>161</v>
      </c>
      <c r="E61" s="24" t="s">
        <v>162</v>
      </c>
      <c r="F61" s="23" t="s">
        <v>92</v>
      </c>
      <c r="G61" s="24"/>
      <c r="H61" s="23" t="s">
        <v>78</v>
      </c>
      <c r="I61" s="29">
        <v>400</v>
      </c>
      <c r="J61" s="29">
        <v>320</v>
      </c>
      <c r="K61" s="29">
        <v>240</v>
      </c>
      <c r="L61" s="19" t="s">
        <v>21</v>
      </c>
    </row>
    <row r="62" s="5" customFormat="1" ht="25.5" spans="1:12">
      <c r="A62" s="21"/>
      <c r="B62" s="22">
        <v>13316000140001</v>
      </c>
      <c r="C62" s="23" t="s">
        <v>163</v>
      </c>
      <c r="D62" s="24"/>
      <c r="E62" s="24"/>
      <c r="F62" s="23" t="s">
        <v>92</v>
      </c>
      <c r="G62" s="24"/>
      <c r="H62" s="23" t="s">
        <v>78</v>
      </c>
      <c r="I62" s="29">
        <v>150</v>
      </c>
      <c r="J62" s="29">
        <v>120</v>
      </c>
      <c r="K62" s="29">
        <v>90</v>
      </c>
      <c r="L62" s="19" t="s">
        <v>21</v>
      </c>
    </row>
    <row r="63" s="5" customFormat="1" ht="63.75" spans="1:12">
      <c r="A63" s="21">
        <v>30</v>
      </c>
      <c r="B63" s="22">
        <v>13316000150000</v>
      </c>
      <c r="C63" s="23" t="s">
        <v>164</v>
      </c>
      <c r="D63" s="24" t="s">
        <v>165</v>
      </c>
      <c r="E63" s="24" t="s">
        <v>166</v>
      </c>
      <c r="F63" s="23" t="s">
        <v>92</v>
      </c>
      <c r="G63" s="20" t="s">
        <v>167</v>
      </c>
      <c r="H63" s="23" t="s">
        <v>78</v>
      </c>
      <c r="I63" s="29">
        <v>1000</v>
      </c>
      <c r="J63" s="29">
        <v>800</v>
      </c>
      <c r="K63" s="29">
        <v>600</v>
      </c>
      <c r="L63" s="19" t="s">
        <v>26</v>
      </c>
    </row>
    <row r="64" s="5" customFormat="1" ht="38.25" spans="1:12">
      <c r="A64" s="21"/>
      <c r="B64" s="22">
        <v>13316000150001</v>
      </c>
      <c r="C64" s="23" t="s">
        <v>168</v>
      </c>
      <c r="D64" s="24"/>
      <c r="E64" s="24"/>
      <c r="F64" s="23" t="s">
        <v>92</v>
      </c>
      <c r="G64" s="20" t="s">
        <v>167</v>
      </c>
      <c r="H64" s="23" t="s">
        <v>78</v>
      </c>
      <c r="I64" s="29">
        <v>300</v>
      </c>
      <c r="J64" s="29">
        <v>240</v>
      </c>
      <c r="K64" s="29">
        <v>180</v>
      </c>
      <c r="L64" s="19" t="s">
        <v>26</v>
      </c>
    </row>
    <row r="65" s="5" customFormat="1" ht="63.75" spans="1:12">
      <c r="A65" s="21">
        <v>31</v>
      </c>
      <c r="B65" s="22">
        <v>13316000160000</v>
      </c>
      <c r="C65" s="23" t="s">
        <v>169</v>
      </c>
      <c r="D65" s="24" t="s">
        <v>170</v>
      </c>
      <c r="E65" s="24" t="s">
        <v>162</v>
      </c>
      <c r="F65" s="23" t="s">
        <v>92</v>
      </c>
      <c r="G65" s="24" t="s">
        <v>171</v>
      </c>
      <c r="H65" s="23" t="s">
        <v>78</v>
      </c>
      <c r="I65" s="29">
        <v>600</v>
      </c>
      <c r="J65" s="29">
        <v>480</v>
      </c>
      <c r="K65" s="29">
        <v>360</v>
      </c>
      <c r="L65" s="19" t="s">
        <v>21</v>
      </c>
    </row>
    <row r="66" s="5" customFormat="1" ht="63.75" spans="1:12">
      <c r="A66" s="21"/>
      <c r="B66" s="22">
        <v>13316000160001</v>
      </c>
      <c r="C66" s="23" t="s">
        <v>172</v>
      </c>
      <c r="D66" s="24"/>
      <c r="E66" s="24"/>
      <c r="F66" s="23" t="s">
        <v>92</v>
      </c>
      <c r="G66" s="24" t="s">
        <v>171</v>
      </c>
      <c r="H66" s="23" t="s">
        <v>78</v>
      </c>
      <c r="I66" s="29">
        <v>180</v>
      </c>
      <c r="J66" s="29">
        <v>144</v>
      </c>
      <c r="K66" s="29">
        <v>108</v>
      </c>
      <c r="L66" s="19" t="s">
        <v>21</v>
      </c>
    </row>
    <row r="67" s="5" customFormat="1" ht="63.75" spans="1:12">
      <c r="A67" s="21">
        <v>32</v>
      </c>
      <c r="B67" s="22">
        <v>13316000170000</v>
      </c>
      <c r="C67" s="23" t="s">
        <v>173</v>
      </c>
      <c r="D67" s="24" t="s">
        <v>174</v>
      </c>
      <c r="E67" s="24" t="s">
        <v>175</v>
      </c>
      <c r="F67" s="23" t="s">
        <v>92</v>
      </c>
      <c r="G67" s="24" t="s">
        <v>176</v>
      </c>
      <c r="H67" s="23" t="s">
        <v>78</v>
      </c>
      <c r="I67" s="29">
        <v>1020</v>
      </c>
      <c r="J67" s="29">
        <v>816</v>
      </c>
      <c r="K67" s="29">
        <v>612</v>
      </c>
      <c r="L67" s="19" t="s">
        <v>21</v>
      </c>
    </row>
    <row r="68" s="5" customFormat="1" ht="51" spans="1:12">
      <c r="A68" s="21"/>
      <c r="B68" s="22">
        <v>13316000170001</v>
      </c>
      <c r="C68" s="23" t="s">
        <v>177</v>
      </c>
      <c r="D68" s="24"/>
      <c r="E68" s="24"/>
      <c r="F68" s="23" t="s">
        <v>92</v>
      </c>
      <c r="G68" s="24" t="s">
        <v>176</v>
      </c>
      <c r="H68" s="23" t="s">
        <v>78</v>
      </c>
      <c r="I68" s="29">
        <v>306</v>
      </c>
      <c r="J68" s="29">
        <v>245</v>
      </c>
      <c r="K68" s="29">
        <v>184</v>
      </c>
      <c r="L68" s="19" t="s">
        <v>21</v>
      </c>
    </row>
    <row r="69" s="5" customFormat="1" ht="51" spans="1:12">
      <c r="A69" s="21"/>
      <c r="B69" s="22">
        <v>13316000170011</v>
      </c>
      <c r="C69" s="23" t="s">
        <v>178</v>
      </c>
      <c r="D69" s="24"/>
      <c r="E69" s="24"/>
      <c r="F69" s="23" t="s">
        <v>92</v>
      </c>
      <c r="G69" s="24" t="s">
        <v>176</v>
      </c>
      <c r="H69" s="23" t="s">
        <v>78</v>
      </c>
      <c r="I69" s="29">
        <v>408</v>
      </c>
      <c r="J69" s="29">
        <v>326</v>
      </c>
      <c r="K69" s="29">
        <v>245</v>
      </c>
      <c r="L69" s="19" t="s">
        <v>21</v>
      </c>
    </row>
    <row r="70" s="5" customFormat="1" ht="51" spans="1:12">
      <c r="A70" s="21"/>
      <c r="B70" s="22">
        <v>13316000170012</v>
      </c>
      <c r="C70" s="23" t="s">
        <v>179</v>
      </c>
      <c r="D70" s="24"/>
      <c r="E70" s="24"/>
      <c r="F70" s="23" t="s">
        <v>92</v>
      </c>
      <c r="G70" s="24" t="s">
        <v>176</v>
      </c>
      <c r="H70" s="23" t="s">
        <v>78</v>
      </c>
      <c r="I70" s="29">
        <v>306</v>
      </c>
      <c r="J70" s="29">
        <v>245</v>
      </c>
      <c r="K70" s="29">
        <v>184</v>
      </c>
      <c r="L70" s="19" t="s">
        <v>21</v>
      </c>
    </row>
    <row r="71" s="5" customFormat="1" ht="51" spans="1:12">
      <c r="A71" s="21"/>
      <c r="B71" s="22">
        <v>13316000170013</v>
      </c>
      <c r="C71" s="23" t="s">
        <v>180</v>
      </c>
      <c r="D71" s="24"/>
      <c r="E71" s="24"/>
      <c r="F71" s="23" t="s">
        <v>92</v>
      </c>
      <c r="G71" s="24" t="s">
        <v>176</v>
      </c>
      <c r="H71" s="23" t="s">
        <v>78</v>
      </c>
      <c r="I71" s="29">
        <v>204</v>
      </c>
      <c r="J71" s="29">
        <v>163</v>
      </c>
      <c r="K71" s="29">
        <v>122</v>
      </c>
      <c r="L71" s="19" t="s">
        <v>21</v>
      </c>
    </row>
    <row r="72" s="5" customFormat="1" ht="51" spans="1:12">
      <c r="A72" s="21"/>
      <c r="B72" s="22">
        <v>13316000170014</v>
      </c>
      <c r="C72" s="23" t="s">
        <v>181</v>
      </c>
      <c r="D72" s="24"/>
      <c r="E72" s="24"/>
      <c r="F72" s="23" t="s">
        <v>92</v>
      </c>
      <c r="G72" s="24" t="s">
        <v>176</v>
      </c>
      <c r="H72" s="23" t="s">
        <v>78</v>
      </c>
      <c r="I72" s="29">
        <v>510</v>
      </c>
      <c r="J72" s="29">
        <v>408</v>
      </c>
      <c r="K72" s="29">
        <v>306</v>
      </c>
      <c r="L72" s="19" t="s">
        <v>21</v>
      </c>
    </row>
    <row r="73" s="5" customFormat="1" ht="63.75" spans="1:12">
      <c r="A73" s="21">
        <v>33</v>
      </c>
      <c r="B73" s="22">
        <v>13316000180000</v>
      </c>
      <c r="C73" s="23" t="s">
        <v>182</v>
      </c>
      <c r="D73" s="24" t="s">
        <v>183</v>
      </c>
      <c r="E73" s="24" t="s">
        <v>184</v>
      </c>
      <c r="F73" s="23" t="s">
        <v>92</v>
      </c>
      <c r="G73" s="24" t="s">
        <v>176</v>
      </c>
      <c r="H73" s="23" t="s">
        <v>78</v>
      </c>
      <c r="I73" s="29">
        <v>1700</v>
      </c>
      <c r="J73" s="29">
        <v>1360</v>
      </c>
      <c r="K73" s="29">
        <v>1020</v>
      </c>
      <c r="L73" s="19" t="s">
        <v>21</v>
      </c>
    </row>
    <row r="74" s="5" customFormat="1" ht="39" customHeight="1" spans="1:12">
      <c r="A74" s="21"/>
      <c r="B74" s="22">
        <v>13316000180001</v>
      </c>
      <c r="C74" s="23" t="s">
        <v>185</v>
      </c>
      <c r="D74" s="24"/>
      <c r="E74" s="24"/>
      <c r="F74" s="23" t="s">
        <v>92</v>
      </c>
      <c r="G74" s="24" t="s">
        <v>176</v>
      </c>
      <c r="H74" s="23" t="s">
        <v>78</v>
      </c>
      <c r="I74" s="29">
        <v>528</v>
      </c>
      <c r="J74" s="29">
        <v>422</v>
      </c>
      <c r="K74" s="29">
        <v>317</v>
      </c>
      <c r="L74" s="19" t="s">
        <v>21</v>
      </c>
    </row>
    <row r="75" s="5" customFormat="1" ht="43" customHeight="1" spans="1:12">
      <c r="A75" s="21"/>
      <c r="B75" s="22">
        <v>13316000180011</v>
      </c>
      <c r="C75" s="23" t="s">
        <v>186</v>
      </c>
      <c r="D75" s="24"/>
      <c r="E75" s="24"/>
      <c r="F75" s="23" t="s">
        <v>92</v>
      </c>
      <c r="G75" s="24" t="s">
        <v>176</v>
      </c>
      <c r="H75" s="23" t="s">
        <v>78</v>
      </c>
      <c r="I75" s="29">
        <v>704</v>
      </c>
      <c r="J75" s="29">
        <v>563</v>
      </c>
      <c r="K75" s="29">
        <v>422</v>
      </c>
      <c r="L75" s="19" t="s">
        <v>21</v>
      </c>
    </row>
    <row r="76" s="5" customFormat="1" ht="44" customHeight="1" spans="1:12">
      <c r="A76" s="21"/>
      <c r="B76" s="22">
        <v>13316000180012</v>
      </c>
      <c r="C76" s="23" t="s">
        <v>187</v>
      </c>
      <c r="D76" s="24"/>
      <c r="E76" s="24"/>
      <c r="F76" s="23" t="s">
        <v>92</v>
      </c>
      <c r="G76" s="24" t="s">
        <v>176</v>
      </c>
      <c r="H76" s="23" t="s">
        <v>78</v>
      </c>
      <c r="I76" s="29">
        <v>352</v>
      </c>
      <c r="J76" s="29">
        <v>282</v>
      </c>
      <c r="K76" s="29">
        <v>211</v>
      </c>
      <c r="L76" s="19" t="s">
        <v>21</v>
      </c>
    </row>
    <row r="77" s="5" customFormat="1" ht="42" customHeight="1" spans="1:12">
      <c r="A77" s="21"/>
      <c r="B77" s="22">
        <v>13316000180013</v>
      </c>
      <c r="C77" s="23" t="s">
        <v>188</v>
      </c>
      <c r="D77" s="24"/>
      <c r="E77" s="24"/>
      <c r="F77" s="23" t="s">
        <v>92</v>
      </c>
      <c r="G77" s="24" t="s">
        <v>176</v>
      </c>
      <c r="H77" s="23" t="s">
        <v>78</v>
      </c>
      <c r="I77" s="29">
        <v>880</v>
      </c>
      <c r="J77" s="29">
        <v>704</v>
      </c>
      <c r="K77" s="29">
        <v>528</v>
      </c>
      <c r="L77" s="19" t="s">
        <v>21</v>
      </c>
    </row>
    <row r="78" s="5" customFormat="1" ht="89.25" spans="1:12">
      <c r="A78" s="21">
        <v>34</v>
      </c>
      <c r="B78" s="22">
        <v>13316000190000</v>
      </c>
      <c r="C78" s="23" t="s">
        <v>189</v>
      </c>
      <c r="D78" s="24" t="s">
        <v>190</v>
      </c>
      <c r="E78" s="24" t="s">
        <v>191</v>
      </c>
      <c r="F78" s="23" t="s">
        <v>92</v>
      </c>
      <c r="G78" s="24" t="s">
        <v>176</v>
      </c>
      <c r="H78" s="23" t="s">
        <v>78</v>
      </c>
      <c r="I78" s="29">
        <v>2250</v>
      </c>
      <c r="J78" s="29">
        <v>1800</v>
      </c>
      <c r="K78" s="29">
        <v>1350</v>
      </c>
      <c r="L78" s="19" t="s">
        <v>21</v>
      </c>
    </row>
    <row r="79" s="5" customFormat="1" ht="51" spans="1:12">
      <c r="A79" s="21"/>
      <c r="B79" s="22">
        <v>13316000190001</v>
      </c>
      <c r="C79" s="23" t="s">
        <v>192</v>
      </c>
      <c r="D79" s="24"/>
      <c r="E79" s="24"/>
      <c r="F79" s="23" t="s">
        <v>92</v>
      </c>
      <c r="G79" s="24" t="s">
        <v>176</v>
      </c>
      <c r="H79" s="23" t="s">
        <v>78</v>
      </c>
      <c r="I79" s="29">
        <v>675</v>
      </c>
      <c r="J79" s="29">
        <v>540</v>
      </c>
      <c r="K79" s="29">
        <v>405</v>
      </c>
      <c r="L79" s="19" t="s">
        <v>21</v>
      </c>
    </row>
    <row r="80" s="5" customFormat="1" ht="89.25" spans="1:12">
      <c r="A80" s="21">
        <v>35</v>
      </c>
      <c r="B80" s="22">
        <v>13316000200000</v>
      </c>
      <c r="C80" s="23" t="s">
        <v>193</v>
      </c>
      <c r="D80" s="24" t="s">
        <v>194</v>
      </c>
      <c r="E80" s="24" t="s">
        <v>195</v>
      </c>
      <c r="F80" s="23" t="s">
        <v>92</v>
      </c>
      <c r="G80" s="24" t="s">
        <v>176</v>
      </c>
      <c r="H80" s="23" t="s">
        <v>78</v>
      </c>
      <c r="I80" s="29">
        <v>1700</v>
      </c>
      <c r="J80" s="29">
        <v>1360</v>
      </c>
      <c r="K80" s="29">
        <v>1020</v>
      </c>
      <c r="L80" s="19" t="s">
        <v>21</v>
      </c>
    </row>
    <row r="81" s="5" customFormat="1" ht="51" spans="1:12">
      <c r="A81" s="21"/>
      <c r="B81" s="22">
        <v>13316000200001</v>
      </c>
      <c r="C81" s="23" t="s">
        <v>196</v>
      </c>
      <c r="D81" s="24"/>
      <c r="E81" s="24"/>
      <c r="F81" s="23" t="s">
        <v>92</v>
      </c>
      <c r="G81" s="24" t="s">
        <v>176</v>
      </c>
      <c r="H81" s="23" t="s">
        <v>78</v>
      </c>
      <c r="I81" s="29">
        <v>510</v>
      </c>
      <c r="J81" s="29">
        <v>408</v>
      </c>
      <c r="K81" s="29">
        <v>306</v>
      </c>
      <c r="L81" s="19" t="s">
        <v>21</v>
      </c>
    </row>
    <row r="82" s="5" customFormat="1" ht="76.5" spans="1:12">
      <c r="A82" s="21">
        <v>36</v>
      </c>
      <c r="B82" s="22">
        <v>13316000210000</v>
      </c>
      <c r="C82" s="23" t="s">
        <v>197</v>
      </c>
      <c r="D82" s="24" t="s">
        <v>198</v>
      </c>
      <c r="E82" s="24" t="s">
        <v>199</v>
      </c>
      <c r="F82" s="23" t="s">
        <v>92</v>
      </c>
      <c r="G82" s="24" t="s">
        <v>200</v>
      </c>
      <c r="H82" s="23" t="s">
        <v>78</v>
      </c>
      <c r="I82" s="29">
        <v>445</v>
      </c>
      <c r="J82" s="29">
        <v>356</v>
      </c>
      <c r="K82" s="29">
        <v>267</v>
      </c>
      <c r="L82" s="19" t="s">
        <v>26</v>
      </c>
    </row>
    <row r="83" s="5" customFormat="1" ht="38.25" spans="1:12">
      <c r="A83" s="21"/>
      <c r="B83" s="22">
        <v>13316000210001</v>
      </c>
      <c r="C83" s="23" t="s">
        <v>201</v>
      </c>
      <c r="D83" s="24"/>
      <c r="E83" s="24"/>
      <c r="F83" s="23" t="s">
        <v>92</v>
      </c>
      <c r="G83" s="24" t="s">
        <v>200</v>
      </c>
      <c r="H83" s="23" t="s">
        <v>78</v>
      </c>
      <c r="I83" s="29">
        <v>133.5</v>
      </c>
      <c r="J83" s="29">
        <v>107</v>
      </c>
      <c r="K83" s="29">
        <v>80</v>
      </c>
      <c r="L83" s="19" t="s">
        <v>26</v>
      </c>
    </row>
    <row r="84" s="5" customFormat="1" ht="38.25" spans="1:12">
      <c r="A84" s="21"/>
      <c r="B84" s="22">
        <v>13316000210011</v>
      </c>
      <c r="C84" s="23" t="s">
        <v>202</v>
      </c>
      <c r="D84" s="24"/>
      <c r="E84" s="24"/>
      <c r="F84" s="23" t="s">
        <v>92</v>
      </c>
      <c r="G84" s="24" t="s">
        <v>200</v>
      </c>
      <c r="H84" s="23" t="s">
        <v>78</v>
      </c>
      <c r="I84" s="29">
        <v>133.5</v>
      </c>
      <c r="J84" s="29">
        <v>107</v>
      </c>
      <c r="K84" s="29">
        <v>80</v>
      </c>
      <c r="L84" s="19" t="s">
        <v>26</v>
      </c>
    </row>
    <row r="85" s="5" customFormat="1" ht="76.5" spans="1:12">
      <c r="A85" s="21">
        <v>37</v>
      </c>
      <c r="B85" s="22">
        <v>13316000220000</v>
      </c>
      <c r="C85" s="23" t="s">
        <v>203</v>
      </c>
      <c r="D85" s="24" t="s">
        <v>204</v>
      </c>
      <c r="E85" s="24" t="s">
        <v>205</v>
      </c>
      <c r="F85" s="23" t="s">
        <v>92</v>
      </c>
      <c r="G85" s="24"/>
      <c r="H85" s="23" t="s">
        <v>78</v>
      </c>
      <c r="I85" s="29">
        <v>445</v>
      </c>
      <c r="J85" s="29">
        <v>356</v>
      </c>
      <c r="K85" s="29">
        <v>267</v>
      </c>
      <c r="L85" s="19" t="s">
        <v>21</v>
      </c>
    </row>
    <row r="86" s="5" customFormat="1" ht="25.5" spans="1:12">
      <c r="A86" s="21"/>
      <c r="B86" s="22">
        <v>13316000220001</v>
      </c>
      <c r="C86" s="23" t="s">
        <v>206</v>
      </c>
      <c r="D86" s="24"/>
      <c r="E86" s="24"/>
      <c r="F86" s="23" t="s">
        <v>92</v>
      </c>
      <c r="G86" s="24"/>
      <c r="H86" s="23" t="s">
        <v>78</v>
      </c>
      <c r="I86" s="29">
        <v>133.5</v>
      </c>
      <c r="J86" s="29">
        <v>107</v>
      </c>
      <c r="K86" s="29">
        <v>80</v>
      </c>
      <c r="L86" s="19" t="s">
        <v>21</v>
      </c>
    </row>
    <row r="87" s="5" customFormat="1" ht="25.5" spans="1:12">
      <c r="A87" s="21"/>
      <c r="B87" s="22">
        <v>13316000220011</v>
      </c>
      <c r="C87" s="23" t="s">
        <v>207</v>
      </c>
      <c r="D87" s="24"/>
      <c r="E87" s="24"/>
      <c r="F87" s="23" t="s">
        <v>92</v>
      </c>
      <c r="G87" s="24"/>
      <c r="H87" s="23" t="s">
        <v>78</v>
      </c>
      <c r="I87" s="29">
        <v>133.5</v>
      </c>
      <c r="J87" s="29">
        <v>107</v>
      </c>
      <c r="K87" s="29">
        <v>80</v>
      </c>
      <c r="L87" s="19" t="s">
        <v>21</v>
      </c>
    </row>
    <row r="88" s="5" customFormat="1" ht="63.75" spans="1:12">
      <c r="A88" s="21">
        <v>38</v>
      </c>
      <c r="B88" s="22">
        <v>13316000230000</v>
      </c>
      <c r="C88" s="23" t="s">
        <v>208</v>
      </c>
      <c r="D88" s="24" t="s">
        <v>209</v>
      </c>
      <c r="E88" s="24" t="s">
        <v>210</v>
      </c>
      <c r="F88" s="23" t="s">
        <v>30</v>
      </c>
      <c r="G88" s="24"/>
      <c r="H88" s="23" t="s">
        <v>78</v>
      </c>
      <c r="I88" s="29">
        <v>300</v>
      </c>
      <c r="J88" s="29">
        <v>240</v>
      </c>
      <c r="K88" s="29">
        <v>180</v>
      </c>
      <c r="L88" s="19" t="s">
        <v>21</v>
      </c>
    </row>
    <row r="89" s="5" customFormat="1" ht="25.5" spans="1:12">
      <c r="A89" s="21"/>
      <c r="B89" s="22">
        <v>13316000230001</v>
      </c>
      <c r="C89" s="23" t="s">
        <v>211</v>
      </c>
      <c r="D89" s="24"/>
      <c r="E89" s="24"/>
      <c r="F89" s="23" t="s">
        <v>30</v>
      </c>
      <c r="G89" s="24"/>
      <c r="H89" s="23" t="s">
        <v>78</v>
      </c>
      <c r="I89" s="29">
        <v>90</v>
      </c>
      <c r="J89" s="29">
        <v>72</v>
      </c>
      <c r="K89" s="29">
        <v>54</v>
      </c>
      <c r="L89" s="19" t="s">
        <v>21</v>
      </c>
    </row>
    <row r="90" s="5" customFormat="1" ht="63.75" spans="1:12">
      <c r="A90" s="21">
        <v>39</v>
      </c>
      <c r="B90" s="22">
        <v>13316000240000</v>
      </c>
      <c r="C90" s="23" t="s">
        <v>212</v>
      </c>
      <c r="D90" s="24" t="s">
        <v>213</v>
      </c>
      <c r="E90" s="24" t="s">
        <v>214</v>
      </c>
      <c r="F90" s="23" t="s">
        <v>30</v>
      </c>
      <c r="G90" s="24" t="s">
        <v>215</v>
      </c>
      <c r="H90" s="23" t="s">
        <v>78</v>
      </c>
      <c r="I90" s="29">
        <v>415</v>
      </c>
      <c r="J90" s="29">
        <v>332</v>
      </c>
      <c r="K90" s="29">
        <v>249</v>
      </c>
      <c r="L90" s="19" t="s">
        <v>26</v>
      </c>
    </row>
    <row r="91" s="5" customFormat="1" ht="25.5" spans="1:12">
      <c r="A91" s="21"/>
      <c r="B91" s="22">
        <v>13316000240001</v>
      </c>
      <c r="C91" s="23" t="s">
        <v>216</v>
      </c>
      <c r="D91" s="24"/>
      <c r="E91" s="24"/>
      <c r="F91" s="23" t="s">
        <v>30</v>
      </c>
      <c r="G91" s="24" t="s">
        <v>215</v>
      </c>
      <c r="H91" s="23" t="s">
        <v>78</v>
      </c>
      <c r="I91" s="29">
        <v>124.5</v>
      </c>
      <c r="J91" s="29">
        <v>100</v>
      </c>
      <c r="K91" s="29">
        <v>75</v>
      </c>
      <c r="L91" s="19" t="s">
        <v>26</v>
      </c>
    </row>
    <row r="92" s="5" customFormat="1" ht="86" customHeight="1" spans="1:12">
      <c r="A92" s="21">
        <v>40</v>
      </c>
      <c r="B92" s="22">
        <v>13316000250000</v>
      </c>
      <c r="C92" s="23" t="s">
        <v>217</v>
      </c>
      <c r="D92" s="24" t="s">
        <v>218</v>
      </c>
      <c r="E92" s="24" t="s">
        <v>219</v>
      </c>
      <c r="F92" s="23" t="s">
        <v>92</v>
      </c>
      <c r="G92" s="24" t="s">
        <v>220</v>
      </c>
      <c r="H92" s="23" t="s">
        <v>78</v>
      </c>
      <c r="I92" s="29">
        <v>415</v>
      </c>
      <c r="J92" s="29">
        <v>332</v>
      </c>
      <c r="K92" s="29">
        <v>249</v>
      </c>
      <c r="L92" s="19" t="s">
        <v>26</v>
      </c>
    </row>
    <row r="93" s="5" customFormat="1" ht="60" customHeight="1" spans="1:12">
      <c r="A93" s="21"/>
      <c r="B93" s="22">
        <v>13316000250001</v>
      </c>
      <c r="C93" s="23" t="s">
        <v>221</v>
      </c>
      <c r="D93" s="24"/>
      <c r="E93" s="24"/>
      <c r="F93" s="23" t="s">
        <v>92</v>
      </c>
      <c r="G93" s="24" t="s">
        <v>220</v>
      </c>
      <c r="H93" s="23" t="s">
        <v>78</v>
      </c>
      <c r="I93" s="29">
        <v>124.5</v>
      </c>
      <c r="J93" s="29">
        <v>100</v>
      </c>
      <c r="K93" s="29">
        <v>75</v>
      </c>
      <c r="L93" s="19" t="s">
        <v>26</v>
      </c>
    </row>
    <row r="94" s="4" customFormat="1" ht="111" customHeight="1" spans="1:12">
      <c r="A94" s="17">
        <v>41</v>
      </c>
      <c r="B94" s="18">
        <v>13316000260000</v>
      </c>
      <c r="C94" s="19" t="s">
        <v>222</v>
      </c>
      <c r="D94" s="20" t="s">
        <v>223</v>
      </c>
      <c r="E94" s="20" t="s">
        <v>224</v>
      </c>
      <c r="F94" s="19" t="s">
        <v>225</v>
      </c>
      <c r="G94" s="20"/>
      <c r="H94" s="19" t="s">
        <v>78</v>
      </c>
      <c r="I94" s="29">
        <v>1368</v>
      </c>
      <c r="J94" s="29">
        <v>1094</v>
      </c>
      <c r="K94" s="29">
        <v>821</v>
      </c>
      <c r="L94" s="19" t="s">
        <v>21</v>
      </c>
    </row>
    <row r="95" s="4" customFormat="1" ht="38.25" spans="1:12">
      <c r="A95" s="17"/>
      <c r="B95" s="18">
        <v>13316000260001</v>
      </c>
      <c r="C95" s="19" t="s">
        <v>226</v>
      </c>
      <c r="D95" s="20"/>
      <c r="E95" s="20"/>
      <c r="F95" s="19" t="s">
        <v>225</v>
      </c>
      <c r="G95" s="20"/>
      <c r="H95" s="19" t="s">
        <v>78</v>
      </c>
      <c r="I95" s="29">
        <v>410</v>
      </c>
      <c r="J95" s="29">
        <v>328</v>
      </c>
      <c r="K95" s="29">
        <v>246</v>
      </c>
      <c r="L95" s="19" t="s">
        <v>21</v>
      </c>
    </row>
    <row r="96" s="4" customFormat="1" ht="122" customHeight="1" spans="1:12">
      <c r="A96" s="17">
        <v>42</v>
      </c>
      <c r="B96" s="18">
        <v>13316000270000</v>
      </c>
      <c r="C96" s="19" t="s">
        <v>227</v>
      </c>
      <c r="D96" s="20" t="s">
        <v>228</v>
      </c>
      <c r="E96" s="20" t="s">
        <v>224</v>
      </c>
      <c r="F96" s="19" t="s">
        <v>225</v>
      </c>
      <c r="G96" s="20" t="s">
        <v>229</v>
      </c>
      <c r="H96" s="19" t="s">
        <v>78</v>
      </c>
      <c r="I96" s="29">
        <v>1782</v>
      </c>
      <c r="J96" s="29">
        <v>1426</v>
      </c>
      <c r="K96" s="29">
        <v>1069</v>
      </c>
      <c r="L96" s="19" t="s">
        <v>21</v>
      </c>
    </row>
    <row r="97" s="4" customFormat="1" ht="79" customHeight="1" spans="1:12">
      <c r="A97" s="17"/>
      <c r="B97" s="18">
        <v>13316000270001</v>
      </c>
      <c r="C97" s="19" t="s">
        <v>230</v>
      </c>
      <c r="D97" s="20"/>
      <c r="E97" s="20"/>
      <c r="F97" s="19" t="s">
        <v>225</v>
      </c>
      <c r="G97" s="20" t="s">
        <v>229</v>
      </c>
      <c r="H97" s="19" t="s">
        <v>78</v>
      </c>
      <c r="I97" s="29">
        <v>535</v>
      </c>
      <c r="J97" s="29">
        <v>428</v>
      </c>
      <c r="K97" s="29">
        <v>321</v>
      </c>
      <c r="L97" s="19" t="s">
        <v>21</v>
      </c>
    </row>
    <row r="98" s="4" customFormat="1" ht="102" customHeight="1" spans="1:12">
      <c r="A98" s="17">
        <v>43</v>
      </c>
      <c r="B98" s="18">
        <v>13316000280000</v>
      </c>
      <c r="C98" s="19" t="s">
        <v>231</v>
      </c>
      <c r="D98" s="20" t="s">
        <v>232</v>
      </c>
      <c r="E98" s="20" t="s">
        <v>233</v>
      </c>
      <c r="F98" s="19" t="s">
        <v>30</v>
      </c>
      <c r="G98" s="20" t="s">
        <v>234</v>
      </c>
      <c r="H98" s="19" t="s">
        <v>78</v>
      </c>
      <c r="I98" s="29">
        <v>1170</v>
      </c>
      <c r="J98" s="29">
        <v>936</v>
      </c>
      <c r="K98" s="29">
        <v>702</v>
      </c>
      <c r="L98" s="19" t="s">
        <v>21</v>
      </c>
    </row>
    <row r="99" s="4" customFormat="1" ht="40" customHeight="1" spans="1:12">
      <c r="A99" s="17"/>
      <c r="B99" s="18">
        <v>13316000280001</v>
      </c>
      <c r="C99" s="19" t="s">
        <v>235</v>
      </c>
      <c r="D99" s="20"/>
      <c r="E99" s="20"/>
      <c r="F99" s="19" t="s">
        <v>30</v>
      </c>
      <c r="G99" s="20" t="s">
        <v>234</v>
      </c>
      <c r="H99" s="19" t="s">
        <v>78</v>
      </c>
      <c r="I99" s="30">
        <v>351</v>
      </c>
      <c r="J99" s="30">
        <v>281</v>
      </c>
      <c r="K99" s="30">
        <v>211</v>
      </c>
      <c r="L99" s="19" t="s">
        <v>21</v>
      </c>
    </row>
    <row r="100" s="4" customFormat="1" ht="45" customHeight="1" spans="1:12">
      <c r="A100" s="17"/>
      <c r="B100" s="18">
        <v>13316000280100</v>
      </c>
      <c r="C100" s="19" t="s">
        <v>236</v>
      </c>
      <c r="D100" s="20"/>
      <c r="E100" s="20"/>
      <c r="F100" s="19" t="s">
        <v>30</v>
      </c>
      <c r="G100" s="20" t="s">
        <v>234</v>
      </c>
      <c r="H100" s="19" t="s">
        <v>78</v>
      </c>
      <c r="I100" s="30">
        <v>1170</v>
      </c>
      <c r="J100" s="30">
        <v>936</v>
      </c>
      <c r="K100" s="30">
        <v>702</v>
      </c>
      <c r="L100" s="19" t="s">
        <v>21</v>
      </c>
    </row>
    <row r="101" s="5" customFormat="1" ht="89" customHeight="1" spans="1:12">
      <c r="A101" s="21">
        <v>44</v>
      </c>
      <c r="B101" s="22">
        <v>13316000290000</v>
      </c>
      <c r="C101" s="23" t="s">
        <v>237</v>
      </c>
      <c r="D101" s="24" t="s">
        <v>238</v>
      </c>
      <c r="E101" s="24" t="s">
        <v>239</v>
      </c>
      <c r="F101" s="23" t="s">
        <v>30</v>
      </c>
      <c r="G101" s="24"/>
      <c r="H101" s="23" t="s">
        <v>78</v>
      </c>
      <c r="I101" s="29">
        <v>600</v>
      </c>
      <c r="J101" s="29">
        <v>480</v>
      </c>
      <c r="K101" s="29">
        <v>360</v>
      </c>
      <c r="L101" s="19" t="s">
        <v>21</v>
      </c>
    </row>
    <row r="102" s="5" customFormat="1" ht="49" customHeight="1" spans="1:12">
      <c r="A102" s="21"/>
      <c r="B102" s="22">
        <v>13316000290001</v>
      </c>
      <c r="C102" s="23" t="s">
        <v>240</v>
      </c>
      <c r="D102" s="24"/>
      <c r="E102" s="24"/>
      <c r="F102" s="23" t="s">
        <v>30</v>
      </c>
      <c r="G102" s="24"/>
      <c r="H102" s="23" t="s">
        <v>78</v>
      </c>
      <c r="I102" s="29">
        <v>180</v>
      </c>
      <c r="J102" s="29">
        <v>144</v>
      </c>
      <c r="K102" s="29">
        <v>108</v>
      </c>
      <c r="L102" s="19" t="s">
        <v>21</v>
      </c>
    </row>
    <row r="103" s="5" customFormat="1" ht="38.25" spans="1:12">
      <c r="A103" s="21"/>
      <c r="B103" s="22">
        <v>13316000290011</v>
      </c>
      <c r="C103" s="23" t="s">
        <v>241</v>
      </c>
      <c r="D103" s="24"/>
      <c r="E103" s="24"/>
      <c r="F103" s="23" t="s">
        <v>30</v>
      </c>
      <c r="G103" s="24"/>
      <c r="H103" s="23" t="s">
        <v>78</v>
      </c>
      <c r="I103" s="29">
        <v>180</v>
      </c>
      <c r="J103" s="29">
        <v>144</v>
      </c>
      <c r="K103" s="29">
        <v>108</v>
      </c>
      <c r="L103" s="19" t="s">
        <v>21</v>
      </c>
    </row>
    <row r="104" s="5" customFormat="1" ht="97" customHeight="1" spans="1:12">
      <c r="A104" s="21">
        <v>45</v>
      </c>
      <c r="B104" s="22">
        <v>13316000300000</v>
      </c>
      <c r="C104" s="23" t="s">
        <v>242</v>
      </c>
      <c r="D104" s="24" t="s">
        <v>243</v>
      </c>
      <c r="E104" s="24" t="s">
        <v>244</v>
      </c>
      <c r="F104" s="23" t="s">
        <v>30</v>
      </c>
      <c r="G104" s="24"/>
      <c r="H104" s="23" t="s">
        <v>78</v>
      </c>
      <c r="I104" s="29">
        <v>1500</v>
      </c>
      <c r="J104" s="29">
        <v>1200</v>
      </c>
      <c r="K104" s="29">
        <v>900</v>
      </c>
      <c r="L104" s="19" t="s">
        <v>21</v>
      </c>
    </row>
    <row r="105" s="5" customFormat="1" ht="33" customHeight="1" spans="1:12">
      <c r="A105" s="21"/>
      <c r="B105" s="22">
        <v>13316000300001</v>
      </c>
      <c r="C105" s="23" t="s">
        <v>245</v>
      </c>
      <c r="D105" s="24"/>
      <c r="E105" s="24"/>
      <c r="F105" s="23" t="s">
        <v>30</v>
      </c>
      <c r="G105" s="24"/>
      <c r="H105" s="23" t="s">
        <v>78</v>
      </c>
      <c r="I105" s="29">
        <v>450</v>
      </c>
      <c r="J105" s="29">
        <v>360</v>
      </c>
      <c r="K105" s="29">
        <v>270</v>
      </c>
      <c r="L105" s="19" t="s">
        <v>21</v>
      </c>
    </row>
    <row r="106" s="5" customFormat="1" ht="61" customHeight="1" spans="1:12">
      <c r="A106" s="21">
        <v>46</v>
      </c>
      <c r="B106" s="22">
        <v>13114000090000</v>
      </c>
      <c r="C106" s="23" t="s">
        <v>246</v>
      </c>
      <c r="D106" s="24" t="s">
        <v>247</v>
      </c>
      <c r="E106" s="24" t="s">
        <v>248</v>
      </c>
      <c r="F106" s="23" t="s">
        <v>30</v>
      </c>
      <c r="G106" s="24" t="s">
        <v>249</v>
      </c>
      <c r="H106" s="23" t="s">
        <v>51</v>
      </c>
      <c r="I106" s="29">
        <v>142.5</v>
      </c>
      <c r="J106" s="29">
        <v>122</v>
      </c>
      <c r="K106" s="29">
        <v>107</v>
      </c>
      <c r="L106" s="19" t="s">
        <v>250</v>
      </c>
    </row>
    <row r="107" s="5" customFormat="1" ht="68" customHeight="1" spans="1:12">
      <c r="A107" s="21">
        <v>47</v>
      </c>
      <c r="B107" s="22">
        <v>13114000100000</v>
      </c>
      <c r="C107" s="23" t="s">
        <v>251</v>
      </c>
      <c r="D107" s="24" t="s">
        <v>252</v>
      </c>
      <c r="E107" s="24" t="s">
        <v>248</v>
      </c>
      <c r="F107" s="23" t="s">
        <v>30</v>
      </c>
      <c r="G107" s="24" t="s">
        <v>249</v>
      </c>
      <c r="H107" s="23" t="s">
        <v>51</v>
      </c>
      <c r="I107" s="29">
        <v>285</v>
      </c>
      <c r="J107" s="29">
        <v>243</v>
      </c>
      <c r="K107" s="29">
        <v>214</v>
      </c>
      <c r="L107" s="19" t="s">
        <v>250</v>
      </c>
    </row>
    <row r="108" s="5" customFormat="1" ht="63" customHeight="1" spans="1:12">
      <c r="A108" s="21">
        <v>48</v>
      </c>
      <c r="B108" s="22">
        <v>13114000110000</v>
      </c>
      <c r="C108" s="23" t="s">
        <v>253</v>
      </c>
      <c r="D108" s="24" t="s">
        <v>254</v>
      </c>
      <c r="E108" s="24" t="s">
        <v>248</v>
      </c>
      <c r="F108" s="23" t="s">
        <v>30</v>
      </c>
      <c r="G108" s="24" t="s">
        <v>249</v>
      </c>
      <c r="H108" s="23" t="s">
        <v>51</v>
      </c>
      <c r="I108" s="29">
        <v>427.5</v>
      </c>
      <c r="J108" s="29">
        <v>364</v>
      </c>
      <c r="K108" s="29">
        <v>321</v>
      </c>
      <c r="L108" s="19" t="s">
        <v>250</v>
      </c>
    </row>
    <row r="109" s="5" customFormat="1" ht="63" customHeight="1" spans="1:12">
      <c r="A109" s="21">
        <v>49</v>
      </c>
      <c r="B109" s="22">
        <v>13114000120000</v>
      </c>
      <c r="C109" s="23" t="s">
        <v>255</v>
      </c>
      <c r="D109" s="24" t="s">
        <v>256</v>
      </c>
      <c r="E109" s="24" t="s">
        <v>248</v>
      </c>
      <c r="F109" s="23" t="s">
        <v>30</v>
      </c>
      <c r="G109" s="24"/>
      <c r="H109" s="23" t="s">
        <v>51</v>
      </c>
      <c r="I109" s="29">
        <v>427.5</v>
      </c>
      <c r="J109" s="29">
        <v>364</v>
      </c>
      <c r="K109" s="29">
        <v>321</v>
      </c>
      <c r="L109" s="19" t="s">
        <v>250</v>
      </c>
    </row>
    <row r="110" s="5" customFormat="1" ht="82" customHeight="1" spans="1:12">
      <c r="A110" s="21">
        <v>50</v>
      </c>
      <c r="B110" s="22">
        <v>13316000310000</v>
      </c>
      <c r="C110" s="23" t="s">
        <v>257</v>
      </c>
      <c r="D110" s="24" t="s">
        <v>258</v>
      </c>
      <c r="E110" s="24" t="s">
        <v>259</v>
      </c>
      <c r="F110" s="23" t="s">
        <v>260</v>
      </c>
      <c r="G110" s="24"/>
      <c r="H110" s="23" t="s">
        <v>78</v>
      </c>
      <c r="I110" s="29">
        <v>427.5</v>
      </c>
      <c r="J110" s="29">
        <v>342</v>
      </c>
      <c r="K110" s="29">
        <v>256.5</v>
      </c>
      <c r="L110" s="19" t="s">
        <v>21</v>
      </c>
    </row>
    <row r="111" s="5" customFormat="1" ht="38.25" spans="1:12">
      <c r="A111" s="21"/>
      <c r="B111" s="22">
        <v>13316000310001</v>
      </c>
      <c r="C111" s="23" t="s">
        <v>261</v>
      </c>
      <c r="D111" s="24"/>
      <c r="E111" s="24"/>
      <c r="F111" s="23" t="s">
        <v>260</v>
      </c>
      <c r="G111" s="24"/>
      <c r="H111" s="23" t="s">
        <v>78</v>
      </c>
      <c r="I111" s="29">
        <v>128</v>
      </c>
      <c r="J111" s="29">
        <v>103</v>
      </c>
      <c r="K111" s="29">
        <v>77</v>
      </c>
      <c r="L111" s="19" t="s">
        <v>21</v>
      </c>
    </row>
    <row r="112" s="5" customFormat="1" ht="63.75" spans="1:12">
      <c r="A112" s="21">
        <v>51</v>
      </c>
      <c r="B112" s="22">
        <v>13316000320000</v>
      </c>
      <c r="C112" s="23" t="s">
        <v>262</v>
      </c>
      <c r="D112" s="24" t="s">
        <v>263</v>
      </c>
      <c r="E112" s="24" t="s">
        <v>264</v>
      </c>
      <c r="F112" s="23" t="s">
        <v>260</v>
      </c>
      <c r="G112" s="24"/>
      <c r="H112" s="23" t="s">
        <v>78</v>
      </c>
      <c r="I112" s="29">
        <v>600</v>
      </c>
      <c r="J112" s="29">
        <v>480</v>
      </c>
      <c r="K112" s="29">
        <v>360</v>
      </c>
      <c r="L112" s="19" t="s">
        <v>21</v>
      </c>
    </row>
    <row r="113" s="5" customFormat="1" ht="37" customHeight="1" spans="1:12">
      <c r="A113" s="21"/>
      <c r="B113" s="22">
        <v>13316000320001</v>
      </c>
      <c r="C113" s="23" t="s">
        <v>265</v>
      </c>
      <c r="D113" s="24"/>
      <c r="E113" s="24"/>
      <c r="F113" s="23" t="s">
        <v>260</v>
      </c>
      <c r="G113" s="24"/>
      <c r="H113" s="23" t="s">
        <v>78</v>
      </c>
      <c r="I113" s="29">
        <v>180</v>
      </c>
      <c r="J113" s="29">
        <v>144</v>
      </c>
      <c r="K113" s="29">
        <v>108</v>
      </c>
      <c r="L113" s="19" t="s">
        <v>21</v>
      </c>
    </row>
    <row r="114" s="5" customFormat="1" ht="46" customHeight="1" spans="1:12">
      <c r="A114" s="21"/>
      <c r="B114" s="22">
        <v>13316000320011</v>
      </c>
      <c r="C114" s="23" t="s">
        <v>266</v>
      </c>
      <c r="D114" s="24"/>
      <c r="E114" s="24"/>
      <c r="F114" s="23" t="s">
        <v>260</v>
      </c>
      <c r="G114" s="24"/>
      <c r="H114" s="23" t="s">
        <v>78</v>
      </c>
      <c r="I114" s="29">
        <v>44</v>
      </c>
      <c r="J114" s="29">
        <v>35</v>
      </c>
      <c r="K114" s="29">
        <v>26</v>
      </c>
      <c r="L114" s="19" t="s">
        <v>21</v>
      </c>
    </row>
    <row r="115" s="5" customFormat="1" ht="76.5" spans="1:12">
      <c r="A115" s="21">
        <v>52</v>
      </c>
      <c r="B115" s="22">
        <v>13316000330000</v>
      </c>
      <c r="C115" s="23" t="s">
        <v>267</v>
      </c>
      <c r="D115" s="24" t="s">
        <v>268</v>
      </c>
      <c r="E115" s="24" t="s">
        <v>269</v>
      </c>
      <c r="F115" s="23" t="s">
        <v>225</v>
      </c>
      <c r="G115" s="24"/>
      <c r="H115" s="23" t="s">
        <v>78</v>
      </c>
      <c r="I115" s="29">
        <v>260</v>
      </c>
      <c r="J115" s="29">
        <v>208</v>
      </c>
      <c r="K115" s="29">
        <v>117</v>
      </c>
      <c r="L115" s="19" t="s">
        <v>21</v>
      </c>
    </row>
    <row r="116" s="5" customFormat="1" ht="38.25" spans="1:12">
      <c r="A116" s="21"/>
      <c r="B116" s="22">
        <v>13316000330001</v>
      </c>
      <c r="C116" s="23" t="s">
        <v>270</v>
      </c>
      <c r="D116" s="24"/>
      <c r="E116" s="24"/>
      <c r="F116" s="23" t="s">
        <v>225</v>
      </c>
      <c r="G116" s="24"/>
      <c r="H116" s="23" t="s">
        <v>78</v>
      </c>
      <c r="I116" s="29">
        <v>77</v>
      </c>
      <c r="J116" s="29">
        <v>61</v>
      </c>
      <c r="K116" s="29">
        <v>46</v>
      </c>
      <c r="L116" s="19" t="s">
        <v>21</v>
      </c>
    </row>
    <row r="117" s="5" customFormat="1" ht="63.75" spans="1:12">
      <c r="A117" s="21">
        <v>53</v>
      </c>
      <c r="B117" s="22">
        <v>13316000340000</v>
      </c>
      <c r="C117" s="23" t="s">
        <v>271</v>
      </c>
      <c r="D117" s="24" t="s">
        <v>272</v>
      </c>
      <c r="E117" s="24" t="s">
        <v>273</v>
      </c>
      <c r="F117" s="23" t="s">
        <v>30</v>
      </c>
      <c r="G117" s="24"/>
      <c r="H117" s="23" t="s">
        <v>78</v>
      </c>
      <c r="I117" s="29">
        <v>100</v>
      </c>
      <c r="J117" s="29">
        <v>80</v>
      </c>
      <c r="K117" s="29">
        <v>60</v>
      </c>
      <c r="L117" s="19" t="s">
        <v>21</v>
      </c>
    </row>
    <row r="118" s="5" customFormat="1" ht="25.5" spans="1:12">
      <c r="A118" s="21"/>
      <c r="B118" s="22">
        <v>13316000340001</v>
      </c>
      <c r="C118" s="23" t="s">
        <v>274</v>
      </c>
      <c r="D118" s="24"/>
      <c r="E118" s="24"/>
      <c r="F118" s="23" t="s">
        <v>30</v>
      </c>
      <c r="G118" s="24"/>
      <c r="H118" s="23" t="s">
        <v>78</v>
      </c>
      <c r="I118" s="29">
        <v>30</v>
      </c>
      <c r="J118" s="29">
        <v>24</v>
      </c>
      <c r="K118" s="29">
        <v>18</v>
      </c>
      <c r="L118" s="19" t="s">
        <v>21</v>
      </c>
    </row>
    <row r="119" s="5" customFormat="1" ht="38.25" spans="1:12">
      <c r="A119" s="33"/>
      <c r="B119" s="34">
        <v>13316000340100</v>
      </c>
      <c r="C119" s="35" t="s">
        <v>275</v>
      </c>
      <c r="D119" s="36"/>
      <c r="E119" s="36"/>
      <c r="F119" s="35" t="s">
        <v>30</v>
      </c>
      <c r="G119" s="36"/>
      <c r="H119" s="35" t="s">
        <v>78</v>
      </c>
      <c r="I119" s="39">
        <v>100</v>
      </c>
      <c r="J119" s="39">
        <v>80</v>
      </c>
      <c r="K119" s="39">
        <v>60</v>
      </c>
      <c r="L119" s="40" t="s">
        <v>21</v>
      </c>
    </row>
    <row r="120" s="6" customFormat="1" ht="20" customHeight="1" spans="1:12">
      <c r="A120" s="37" t="s">
        <v>276</v>
      </c>
      <c r="B120" s="38"/>
      <c r="C120" s="37"/>
      <c r="D120" s="37"/>
      <c r="E120" s="37"/>
      <c r="F120" s="37"/>
      <c r="G120" s="37"/>
      <c r="H120" s="37"/>
      <c r="I120" s="41"/>
      <c r="J120" s="41"/>
      <c r="K120" s="41"/>
      <c r="L120" s="37"/>
    </row>
    <row r="121" s="6" customFormat="1" ht="35" customHeight="1" spans="1:12">
      <c r="A121" s="37"/>
      <c r="B121" s="38"/>
      <c r="C121" s="37"/>
      <c r="D121" s="37"/>
      <c r="E121" s="37"/>
      <c r="F121" s="37"/>
      <c r="G121" s="37"/>
      <c r="H121" s="37"/>
      <c r="I121" s="41"/>
      <c r="J121" s="41"/>
      <c r="K121" s="41"/>
      <c r="L121" s="37"/>
    </row>
    <row r="122" s="6" customFormat="1" ht="45" customHeight="1" spans="1:12">
      <c r="A122" s="37"/>
      <c r="B122" s="38"/>
      <c r="C122" s="37"/>
      <c r="D122" s="37"/>
      <c r="E122" s="37"/>
      <c r="F122" s="37"/>
      <c r="G122" s="37"/>
      <c r="H122" s="37"/>
      <c r="I122" s="41"/>
      <c r="J122" s="41"/>
      <c r="K122" s="41"/>
      <c r="L122" s="37"/>
    </row>
    <row r="123" s="6" customFormat="1" ht="20" customHeight="1" spans="1:12">
      <c r="A123" s="37"/>
      <c r="B123" s="38"/>
      <c r="C123" s="37"/>
      <c r="D123" s="37"/>
      <c r="E123" s="37"/>
      <c r="F123" s="37"/>
      <c r="G123" s="37"/>
      <c r="H123" s="37"/>
      <c r="I123" s="41"/>
      <c r="J123" s="41"/>
      <c r="K123" s="41"/>
      <c r="L123" s="37"/>
    </row>
    <row r="124" s="6" customFormat="1" ht="135" customHeight="1" spans="1:12">
      <c r="A124" s="37"/>
      <c r="B124" s="38"/>
      <c r="C124" s="37"/>
      <c r="D124" s="37"/>
      <c r="E124" s="37"/>
      <c r="F124" s="37"/>
      <c r="G124" s="37"/>
      <c r="H124" s="37"/>
      <c r="I124" s="41"/>
      <c r="J124" s="41"/>
      <c r="K124" s="41"/>
      <c r="L124" s="37"/>
    </row>
  </sheetData>
  <autoFilter ref="A4:L120">
    <extLst/>
  </autoFilter>
  <mergeCells count="11">
    <mergeCell ref="A2:L2"/>
    <mergeCell ref="I3:K3"/>
    <mergeCell ref="A3:A4"/>
    <mergeCell ref="B3:B4"/>
    <mergeCell ref="C3:C4"/>
    <mergeCell ref="D3:D4"/>
    <mergeCell ref="E3:E4"/>
    <mergeCell ref="F3:F4"/>
    <mergeCell ref="G3:G4"/>
    <mergeCell ref="H3:H4"/>
    <mergeCell ref="L3:L4"/>
  </mergeCells>
  <pageMargins left="0.432638888888889" right="0.432638888888889" top="0.511805555555556" bottom="0.511805555555556" header="0.550694444444444" footer="0.354166666666667"/>
  <pageSetup paperSize="9"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清洁稿 （定)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Red_M</cp:lastModifiedBy>
  <dcterms:created xsi:type="dcterms:W3CDTF">2023-05-13T03:15:00Z</dcterms:created>
  <dcterms:modified xsi:type="dcterms:W3CDTF">2026-05-08T10:08:47Z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752035242D8E4EC7BC193CBDCAB99AED_13</vt:lpwstr>
  </property>
  <property fmtid="{D5CDD505-2E9C-101B-9397-08002B2CF9AE}" pid="4" name="CalculationRule">
    <vt:i4>0</vt:i4>
  </property>
</Properties>
</file>